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ts Office\Documents\Work\CSD\02 MACROECONOMIC\CPI\2022\Q4\"/>
    </mc:Choice>
  </mc:AlternateContent>
  <xr:revisionPtr revIDLastSave="0" documentId="13_ncr:1_{ABD3C7AF-3905-4B64-8C0E-04A183778DAF}" xr6:coauthVersionLast="47" xr6:coauthVersionMax="47" xr10:uidLastSave="{00000000-0000-0000-0000-000000000000}"/>
  <bookViews>
    <workbookView xWindow="20370" yWindow="-4710" windowWidth="29040" windowHeight="15720" xr2:uid="{00000000-000D-0000-FFFF-FFFF00000000}"/>
  </bookViews>
  <sheets>
    <sheet name="T1" sheetId="1" r:id="rId1"/>
    <sheet name="T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E25" i="1" l="1"/>
</calcChain>
</file>

<file path=xl/sharedStrings.xml><?xml version="1.0" encoding="utf-8"?>
<sst xmlns="http://schemas.openxmlformats.org/spreadsheetml/2006/main" count="50" uniqueCount="50">
  <si>
    <t>TABLE 1:  THE INDICES AND INFLATION RATES</t>
  </si>
  <si>
    <t>YEAR</t>
  </si>
  <si>
    <t>QUARTER</t>
  </si>
  <si>
    <t>INDEX</t>
  </si>
  <si>
    <t>INFLATION RATE (%)</t>
  </si>
  <si>
    <t>TOTAL</t>
  </si>
  <si>
    <t>AVERAGE</t>
  </si>
  <si>
    <t>Annual</t>
  </si>
  <si>
    <t>Average Annual</t>
  </si>
  <si>
    <t>Quarterly</t>
  </si>
  <si>
    <t>Total All Group Expenditure</t>
  </si>
  <si>
    <t>1. FOOD</t>
  </si>
  <si>
    <t>1.1  MEAT</t>
  </si>
  <si>
    <t>1.2 FISH</t>
  </si>
  <si>
    <t>1.3 DAIRY PRODUCE</t>
  </si>
  <si>
    <t>1.4 CEREALS</t>
  </si>
  <si>
    <t>1.5 SUGAR AND SWEETS</t>
  </si>
  <si>
    <t>1.6 VEGETABLES AND FRUITS</t>
  </si>
  <si>
    <t>1.7 BEVERAGES</t>
  </si>
  <si>
    <t>1.8 COOKING OIL &amp; FATS</t>
  </si>
  <si>
    <t>1.9 MISCELLANEOUS FOOD</t>
  </si>
  <si>
    <t>1 FOOD GROUP</t>
  </si>
  <si>
    <t>2. ALCOHOL &amp; SMOKES</t>
  </si>
  <si>
    <t>2.1 ALCOHOL</t>
  </si>
  <si>
    <t>2.2 TOBACCO</t>
  </si>
  <si>
    <t>2 ALCOHOL &amp; TOBACCO GROUP</t>
  </si>
  <si>
    <t>3. CLOTHING &amp; TEXTILES</t>
  </si>
  <si>
    <t>3.1 CLOTHINGS</t>
  </si>
  <si>
    <t>3.2 TEXTILE</t>
  </si>
  <si>
    <t>3 CLOTHING &amp; TEXTILES GROUP</t>
  </si>
  <si>
    <t>4. Transport</t>
  </si>
  <si>
    <t>4.1 SHIP FARES</t>
  </si>
  <si>
    <t>4.2 AIR FARES</t>
  </si>
  <si>
    <t>4.4 PRIVATE TRANSPORT</t>
  </si>
  <si>
    <t>4 TRANSPORT GROUP</t>
  </si>
  <si>
    <t>5. Housing</t>
  </si>
  <si>
    <t>5.1 HOUSE RENTAL</t>
  </si>
  <si>
    <t>5.2 HOUSE MAINTENANCE</t>
  </si>
  <si>
    <t>5.3 FUEL AND ELECTRICITY</t>
  </si>
  <si>
    <t>5.4 HOUSEHOLDS APPLIANCES</t>
  </si>
  <si>
    <t>5 HOUSING GROUP</t>
  </si>
  <si>
    <t>6. Miscellenous</t>
  </si>
  <si>
    <t>6.1 EDUCATION</t>
  </si>
  <si>
    <t>6.2 TELECOM</t>
  </si>
  <si>
    <t xml:space="preserve">6.3 ENTERTAINMENT  </t>
  </si>
  <si>
    <t>6.4 TOILETRIES</t>
  </si>
  <si>
    <t>6.5 CLEANING MATERIALS</t>
  </si>
  <si>
    <t>6.6 MISCELLANEOUS</t>
  </si>
  <si>
    <t>6 MISCELLANEOUS GROUP</t>
  </si>
  <si>
    <t>TABLE 2:  THE PRICES INDICES BY QUARTERS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</si>
</sst>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"/>
    <numFmt numFmtId="166" formatCode="[$-409]mmm\-yy;@"/>
    <numFmt numFmtId="167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5" xfId="0" applyFont="1" applyBorder="1" applyAlignment="1">
      <alignment vertical="center"/>
    </xf>
    <xf numFmtId="167" fontId="0" fillId="0" borderId="6" xfId="0" applyNumberFormat="1" applyBorder="1" applyAlignment="1">
      <alignment horizontal="right" vertical="center"/>
    </xf>
    <xf numFmtId="167" fontId="0" fillId="0" borderId="6" xfId="0" applyNumberFormat="1" applyBorder="1" applyAlignment="1">
      <alignment vertical="center"/>
    </xf>
    <xf numFmtId="1" fontId="2" fillId="0" borderId="5" xfId="0" applyNumberFormat="1" applyFont="1" applyBorder="1" applyAlignment="1">
      <alignment horizontal="right" vertical="center"/>
    </xf>
    <xf numFmtId="166" fontId="2" fillId="0" borderId="6" xfId="0" applyNumberFormat="1" applyFont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1" fontId="2" fillId="0" borderId="5" xfId="0" applyNumberFormat="1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4" fillId="0" borderId="0" xfId="0" applyFont="1"/>
    <xf numFmtId="166" fontId="6" fillId="0" borderId="14" xfId="0" applyNumberFormat="1" applyFont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0" fontId="8" fillId="0" borderId="12" xfId="0" applyFont="1" applyBorder="1" applyAlignment="1">
      <alignment vertical="top"/>
    </xf>
    <xf numFmtId="0" fontId="8" fillId="0" borderId="12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164" fontId="7" fillId="0" borderId="12" xfId="1" applyFont="1" applyFill="1" applyBorder="1" applyAlignment="1">
      <alignment horizontal="left" vertical="top"/>
    </xf>
    <xf numFmtId="3" fontId="7" fillId="0" borderId="12" xfId="1" applyNumberFormat="1" applyFont="1" applyFill="1" applyBorder="1" applyAlignment="1">
      <alignment horizontal="left" vertical="top" wrapText="1"/>
    </xf>
    <xf numFmtId="3" fontId="7" fillId="0" borderId="0" xfId="1" applyNumberFormat="1" applyFont="1" applyFill="1" applyBorder="1" applyAlignment="1">
      <alignment horizontal="left" vertical="top" wrapText="1"/>
    </xf>
    <xf numFmtId="3" fontId="7" fillId="0" borderId="13" xfId="1" applyNumberFormat="1" applyFont="1" applyFill="1" applyBorder="1" applyAlignment="1">
      <alignment horizontal="left" vertical="top" wrapText="1"/>
    </xf>
    <xf numFmtId="164" fontId="8" fillId="0" borderId="12" xfId="1" applyFont="1" applyFill="1" applyBorder="1" applyAlignment="1">
      <alignment horizontal="left" vertical="top"/>
    </xf>
    <xf numFmtId="3" fontId="8" fillId="0" borderId="12" xfId="1" applyNumberFormat="1" applyFont="1" applyFill="1" applyBorder="1" applyAlignment="1">
      <alignment horizontal="left" vertical="top" wrapText="1"/>
    </xf>
    <xf numFmtId="3" fontId="8" fillId="0" borderId="0" xfId="1" applyNumberFormat="1" applyFont="1" applyFill="1" applyBorder="1" applyAlignment="1">
      <alignment horizontal="left" vertical="top" wrapText="1"/>
    </xf>
    <xf numFmtId="3" fontId="8" fillId="0" borderId="13" xfId="1" applyNumberFormat="1" applyFont="1" applyFill="1" applyBorder="1" applyAlignment="1">
      <alignment horizontal="left" vertical="top" wrapText="1"/>
    </xf>
    <xf numFmtId="164" fontId="8" fillId="0" borderId="9" xfId="1" applyFont="1" applyFill="1" applyBorder="1" applyAlignment="1">
      <alignment horizontal="left" vertical="top"/>
    </xf>
    <xf numFmtId="3" fontId="8" fillId="0" borderId="9" xfId="1" applyNumberFormat="1" applyFont="1" applyFill="1" applyBorder="1" applyAlignment="1">
      <alignment horizontal="left" vertical="top" wrapText="1"/>
    </xf>
    <xf numFmtId="3" fontId="8" fillId="0" borderId="11" xfId="1" applyNumberFormat="1" applyFont="1" applyFill="1" applyBorder="1" applyAlignment="1">
      <alignment horizontal="left" vertical="top" wrapText="1"/>
    </xf>
    <xf numFmtId="3" fontId="8" fillId="0" borderId="10" xfId="1" applyNumberFormat="1" applyFont="1" applyFill="1" applyBorder="1" applyAlignment="1">
      <alignment horizontal="left" vertical="top" wrapText="1"/>
    </xf>
    <xf numFmtId="10" fontId="4" fillId="0" borderId="0" xfId="2" applyNumberFormat="1" applyFont="1"/>
    <xf numFmtId="10" fontId="0" fillId="0" borderId="0" xfId="2" applyNumberFormat="1" applyFont="1"/>
    <xf numFmtId="165" fontId="0" fillId="0" borderId="0" xfId="0" applyNumberFormat="1"/>
    <xf numFmtId="0" fontId="2" fillId="0" borderId="5" xfId="0" applyFont="1" applyBorder="1"/>
    <xf numFmtId="0" fontId="0" fillId="0" borderId="7" xfId="0" applyBorder="1"/>
    <xf numFmtId="3" fontId="0" fillId="0" borderId="5" xfId="0" applyNumberFormat="1" applyBorder="1" applyAlignment="1">
      <alignment horizontal="right" vertical="center"/>
    </xf>
    <xf numFmtId="167" fontId="0" fillId="0" borderId="5" xfId="0" applyNumberFormat="1" applyBorder="1" applyAlignment="1">
      <alignment horizontal="right" vertical="center"/>
    </xf>
    <xf numFmtId="167" fontId="0" fillId="0" borderId="6" xfId="0" applyNumberFormat="1" applyBorder="1"/>
    <xf numFmtId="167" fontId="0" fillId="0" borderId="7" xfId="0" applyNumberFormat="1" applyBorder="1" applyAlignment="1">
      <alignment horizontal="right" vertical="center"/>
    </xf>
    <xf numFmtId="0" fontId="0" fillId="0" borderId="4" xfId="0" applyBorder="1"/>
    <xf numFmtId="165" fontId="0" fillId="0" borderId="5" xfId="0" applyNumberFormat="1" applyBorder="1" applyAlignment="1">
      <alignment horizontal="right" vertical="center"/>
    </xf>
    <xf numFmtId="0" fontId="0" fillId="0" borderId="6" xfId="0" applyBorder="1"/>
    <xf numFmtId="0" fontId="0" fillId="0" borderId="3" xfId="0" applyBorder="1"/>
    <xf numFmtId="167" fontId="0" fillId="0" borderId="0" xfId="0" applyNumberForma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7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right" vertical="center"/>
    </xf>
    <xf numFmtId="166" fontId="2" fillId="0" borderId="2" xfId="0" applyNumberFormat="1" applyFont="1" applyBorder="1" applyAlignment="1">
      <alignment horizontal="right" vertical="center"/>
    </xf>
    <xf numFmtId="0" fontId="0" fillId="0" borderId="5" xfId="0" applyBorder="1"/>
    <xf numFmtId="3" fontId="0" fillId="0" borderId="1" xfId="0" applyNumberFormat="1" applyBorder="1" applyAlignment="1">
      <alignment horizontal="right" vertical="center"/>
    </xf>
    <xf numFmtId="167" fontId="0" fillId="0" borderId="2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67" fontId="0" fillId="0" borderId="21" xfId="0" applyNumberForma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3" fontId="0" fillId="0" borderId="0" xfId="0" applyNumberFormat="1"/>
    <xf numFmtId="167" fontId="0" fillId="0" borderId="0" xfId="0" applyNumberFormat="1"/>
    <xf numFmtId="167" fontId="0" fillId="0" borderId="0" xfId="0" applyNumberFormat="1" applyAlignment="1">
      <alignment vertical="center"/>
    </xf>
    <xf numFmtId="17" fontId="2" fillId="0" borderId="6" xfId="0" applyNumberFormat="1" applyFont="1" applyBorder="1"/>
    <xf numFmtId="17" fontId="2" fillId="0" borderId="4" xfId="0" applyNumberFormat="1" applyFont="1" applyBorder="1"/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7" fillId="0" borderId="17" xfId="0" applyFont="1" applyBorder="1"/>
    <xf numFmtId="0" fontId="7" fillId="0" borderId="16" xfId="0" applyFont="1" applyBorder="1"/>
    <xf numFmtId="0" fontId="3" fillId="0" borderId="3" xfId="0" applyFont="1" applyBorder="1" applyAlignment="1">
      <alignment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8"/>
  <sheetViews>
    <sheetView tabSelected="1" zoomScaleNormal="100" workbookViewId="0">
      <pane ySplit="4" topLeftCell="A5" activePane="bottomLeft" state="frozen"/>
      <selection pane="bottomLeft" activeCell="F27" sqref="F27"/>
    </sheetView>
  </sheetViews>
  <sheetFormatPr defaultRowHeight="15" x14ac:dyDescent="0.25"/>
  <cols>
    <col min="2" max="2" width="6.85546875" customWidth="1"/>
    <col min="9" max="10" width="3.5703125" customWidth="1"/>
  </cols>
  <sheetData>
    <row r="2" spans="2:13" ht="15.75" thickBot="1" x14ac:dyDescent="0.3">
      <c r="B2" s="62" t="s">
        <v>0</v>
      </c>
      <c r="C2" s="62"/>
      <c r="D2" s="62"/>
      <c r="E2" s="62"/>
      <c r="F2" s="62"/>
      <c r="G2" s="62"/>
      <c r="H2" s="62"/>
    </row>
    <row r="3" spans="2:13" x14ac:dyDescent="0.25">
      <c r="B3" s="63" t="s">
        <v>1</v>
      </c>
      <c r="C3" s="65" t="s">
        <v>2</v>
      </c>
      <c r="D3" s="67" t="s">
        <v>3</v>
      </c>
      <c r="E3" s="68"/>
      <c r="F3" s="67" t="s">
        <v>4</v>
      </c>
      <c r="G3" s="69"/>
      <c r="H3" s="68"/>
    </row>
    <row r="4" spans="2:13" ht="30.75" thickBot="1" x14ac:dyDescent="0.3">
      <c r="B4" s="64"/>
      <c r="C4" s="66"/>
      <c r="D4" s="45" t="s">
        <v>5</v>
      </c>
      <c r="E4" s="47" t="s">
        <v>6</v>
      </c>
      <c r="F4" s="45" t="s">
        <v>7</v>
      </c>
      <c r="G4" s="48" t="s">
        <v>8</v>
      </c>
      <c r="H4" s="46" t="s">
        <v>9</v>
      </c>
    </row>
    <row r="5" spans="2:13" x14ac:dyDescent="0.25">
      <c r="B5" s="49">
        <v>2017</v>
      </c>
      <c r="C5" s="50">
        <v>42796</v>
      </c>
      <c r="D5" s="52">
        <v>926.57874085668391</v>
      </c>
      <c r="E5" s="53">
        <v>933.07129799527547</v>
      </c>
      <c r="F5" s="54">
        <v>4.1084897146480195</v>
      </c>
      <c r="G5" s="55">
        <v>4.0867175757085095</v>
      </c>
      <c r="H5" s="56">
        <v>2.5974944815270806</v>
      </c>
      <c r="K5" s="33"/>
    </row>
    <row r="6" spans="2:13" x14ac:dyDescent="0.25">
      <c r="B6" s="7"/>
      <c r="C6" s="5">
        <v>42888</v>
      </c>
      <c r="D6" s="36">
        <v>928.73178182293589</v>
      </c>
      <c r="E6" s="8"/>
      <c r="F6" s="41">
        <v>4.1747182459374459</v>
      </c>
      <c r="G6" s="57"/>
      <c r="H6" s="6">
        <v>0.23236459798995049</v>
      </c>
    </row>
    <row r="7" spans="2:13" x14ac:dyDescent="0.25">
      <c r="B7" s="7"/>
      <c r="C7" s="5">
        <v>42980</v>
      </c>
      <c r="D7" s="36">
        <v>934.6169302424895</v>
      </c>
      <c r="E7" s="8"/>
      <c r="F7" s="41">
        <v>3.7190031464861959</v>
      </c>
      <c r="G7" s="57"/>
      <c r="H7" s="6">
        <v>0.63367578613516518</v>
      </c>
      <c r="M7" s="32"/>
    </row>
    <row r="8" spans="2:13" x14ac:dyDescent="0.25">
      <c r="B8" s="1"/>
      <c r="C8" s="5">
        <v>43071</v>
      </c>
      <c r="D8" s="36">
        <v>942.35773905899237</v>
      </c>
      <c r="E8" s="8"/>
      <c r="F8" s="41">
        <v>4.3446591957623761</v>
      </c>
      <c r="G8" s="57"/>
      <c r="H8" s="6">
        <v>0.82823331848851534</v>
      </c>
    </row>
    <row r="9" spans="2:13" x14ac:dyDescent="0.25">
      <c r="B9" s="4">
        <v>2018</v>
      </c>
      <c r="C9" s="5">
        <v>43161</v>
      </c>
      <c r="D9" s="36">
        <v>947.72311197856538</v>
      </c>
      <c r="E9" s="2">
        <v>953.22216217286962</v>
      </c>
      <c r="F9" s="41">
        <v>2.2819831914481541</v>
      </c>
      <c r="G9" s="44">
        <v>2.1589243605173891</v>
      </c>
      <c r="H9" s="6">
        <v>0.56935627492492458</v>
      </c>
      <c r="K9" s="33"/>
    </row>
    <row r="10" spans="2:13" x14ac:dyDescent="0.25">
      <c r="B10" s="7"/>
      <c r="C10" s="5">
        <v>43253</v>
      </c>
      <c r="D10" s="36">
        <v>945.13880047403575</v>
      </c>
      <c r="E10" s="8"/>
      <c r="F10" s="41">
        <v>1.7666046292607529</v>
      </c>
      <c r="G10" s="57"/>
      <c r="H10" s="6">
        <v>-0.27268634391899121</v>
      </c>
    </row>
    <row r="11" spans="2:13" x14ac:dyDescent="0.25">
      <c r="B11" s="7"/>
      <c r="C11" s="5">
        <v>43345</v>
      </c>
      <c r="D11" s="36">
        <v>955.73604905981449</v>
      </c>
      <c r="E11" s="8"/>
      <c r="F11" s="41">
        <v>2.2596550665785138</v>
      </c>
      <c r="G11" s="57"/>
      <c r="H11" s="6">
        <v>1.1212372807532267</v>
      </c>
    </row>
    <row r="12" spans="2:13" x14ac:dyDescent="0.25">
      <c r="B12" s="1"/>
      <c r="C12" s="5">
        <v>43436</v>
      </c>
      <c r="D12" s="36">
        <v>964.29068717906284</v>
      </c>
      <c r="E12" s="8"/>
      <c r="F12" s="41">
        <v>2.3274545547821366</v>
      </c>
      <c r="G12" s="57"/>
      <c r="H12" s="6">
        <v>0.89508375535942175</v>
      </c>
    </row>
    <row r="13" spans="2:13" x14ac:dyDescent="0.25">
      <c r="B13" s="4">
        <v>2019</v>
      </c>
      <c r="C13" s="5">
        <v>43526</v>
      </c>
      <c r="D13" s="36">
        <v>969.69155014628848</v>
      </c>
      <c r="E13" s="2">
        <v>986.51195386270808</v>
      </c>
      <c r="F13" s="41">
        <v>2.3180228370562257</v>
      </c>
      <c r="G13" s="44">
        <v>3.4908450244777804</v>
      </c>
      <c r="H13" s="6">
        <v>0.56008660448908054</v>
      </c>
      <c r="K13" s="33"/>
    </row>
    <row r="14" spans="2:13" x14ac:dyDescent="0.25">
      <c r="B14" s="7"/>
      <c r="C14" s="5">
        <v>43618</v>
      </c>
      <c r="D14" s="36">
        <v>983.03813700960654</v>
      </c>
      <c r="E14" s="8"/>
      <c r="F14" s="41">
        <v>4.0099228300184402</v>
      </c>
      <c r="G14" s="57"/>
      <c r="H14" s="6">
        <v>1.3763744627149312</v>
      </c>
    </row>
    <row r="15" spans="2:13" x14ac:dyDescent="0.25">
      <c r="B15" s="7"/>
      <c r="C15" s="5">
        <v>43710</v>
      </c>
      <c r="D15" s="36">
        <v>993.31812829493708</v>
      </c>
      <c r="E15" s="8"/>
      <c r="F15" s="41">
        <v>3.9322655321093287</v>
      </c>
      <c r="G15" s="57"/>
      <c r="H15" s="6">
        <v>1.0457367723903555</v>
      </c>
    </row>
    <row r="16" spans="2:13" x14ac:dyDescent="0.25">
      <c r="B16" s="7"/>
      <c r="C16" s="5">
        <v>43803</v>
      </c>
      <c r="D16" s="36">
        <v>1000</v>
      </c>
      <c r="E16" s="8"/>
      <c r="F16" s="41">
        <v>3.7031688987271281</v>
      </c>
      <c r="G16" s="57"/>
      <c r="H16" s="6">
        <v>0.67268194496083222</v>
      </c>
    </row>
    <row r="17" spans="2:11" x14ac:dyDescent="0.25">
      <c r="B17" s="4">
        <v>2020</v>
      </c>
      <c r="C17" s="5">
        <v>43891</v>
      </c>
      <c r="D17" s="37">
        <v>1003.6884852544059</v>
      </c>
      <c r="E17" s="2">
        <v>1001.9999006533833</v>
      </c>
      <c r="F17" s="41">
        <v>3.5059535274890905</v>
      </c>
      <c r="G17" s="44">
        <v>1.5857459342121116</v>
      </c>
      <c r="H17" s="6">
        <v>0.36884852544059188</v>
      </c>
      <c r="K17" s="33"/>
    </row>
    <row r="18" spans="2:11" x14ac:dyDescent="0.25">
      <c r="B18" s="7"/>
      <c r="C18" s="5">
        <v>43983</v>
      </c>
      <c r="D18" s="37">
        <v>1005.1573285789131</v>
      </c>
      <c r="E18" s="3"/>
      <c r="F18" s="41">
        <v>2.2500847868011404</v>
      </c>
      <c r="G18" s="58"/>
      <c r="H18" s="6">
        <v>0.1463445427626705</v>
      </c>
    </row>
    <row r="19" spans="2:11" x14ac:dyDescent="0.25">
      <c r="B19" s="7"/>
      <c r="C19" s="5">
        <v>44075</v>
      </c>
      <c r="D19" s="36">
        <v>998.34186061872128</v>
      </c>
      <c r="E19" s="8"/>
      <c r="F19" s="41">
        <v>0.50575260640894604</v>
      </c>
      <c r="G19" s="57"/>
      <c r="H19" s="6">
        <v>-0.67804987004645789</v>
      </c>
    </row>
    <row r="20" spans="2:11" x14ac:dyDescent="0.25">
      <c r="B20" s="1"/>
      <c r="C20" s="5">
        <v>44166</v>
      </c>
      <c r="D20" s="37">
        <v>1000.8119281614927</v>
      </c>
      <c r="E20" s="3"/>
      <c r="F20" s="41">
        <v>8.1192816149268765E-2</v>
      </c>
      <c r="G20" s="58"/>
      <c r="H20" s="6">
        <v>0.24741700615865006</v>
      </c>
    </row>
    <row r="21" spans="2:11" x14ac:dyDescent="0.25">
      <c r="B21" s="4">
        <v>2021</v>
      </c>
      <c r="C21" s="5">
        <v>44256</v>
      </c>
      <c r="D21" s="37">
        <v>1034.9617895478314</v>
      </c>
      <c r="E21" s="2">
        <v>1068.8921432382881</v>
      </c>
      <c r="F21" s="41">
        <v>3.115837707901826</v>
      </c>
      <c r="G21" s="44">
        <v>6.6793228881919697</v>
      </c>
      <c r="H21" s="6">
        <v>3.4122156646426571</v>
      </c>
      <c r="K21" s="33"/>
    </row>
    <row r="22" spans="2:11" x14ac:dyDescent="0.25">
      <c r="B22" s="7"/>
      <c r="C22" s="5">
        <v>44348</v>
      </c>
      <c r="D22" s="37">
        <v>1068.7270959491741</v>
      </c>
      <c r="E22" s="3"/>
      <c r="F22" s="41">
        <v>6.3243599347910742</v>
      </c>
      <c r="G22" s="58"/>
      <c r="H22" s="6">
        <v>3.2624688894161591</v>
      </c>
    </row>
    <row r="23" spans="2:11" x14ac:dyDescent="0.25">
      <c r="B23" s="7"/>
      <c r="C23" s="5">
        <v>44440</v>
      </c>
      <c r="D23" s="37">
        <v>1073.2429430613176</v>
      </c>
      <c r="E23" s="3"/>
      <c r="F23" s="41">
        <v>7.5025485154129958</v>
      </c>
      <c r="G23" s="58"/>
      <c r="H23" s="6">
        <v>0.42254445772546495</v>
      </c>
    </row>
    <row r="24" spans="2:11" x14ac:dyDescent="0.25">
      <c r="B24" s="1"/>
      <c r="C24" s="5">
        <v>44531</v>
      </c>
      <c r="D24" s="37">
        <v>1098.6367443948297</v>
      </c>
      <c r="E24" s="3"/>
      <c r="F24" s="41">
        <v>9.7745453946619918</v>
      </c>
      <c r="G24" s="59"/>
      <c r="H24" s="6">
        <v>2.3660813702700749</v>
      </c>
    </row>
    <row r="25" spans="2:11" x14ac:dyDescent="0.25">
      <c r="B25" s="34">
        <v>2022</v>
      </c>
      <c r="C25" s="5">
        <v>44621</v>
      </c>
      <c r="D25" s="37">
        <v>1124.7</v>
      </c>
      <c r="E25" s="38">
        <f>AVERAGE(D25:D28)</f>
        <v>1199.2</v>
      </c>
      <c r="F25" s="41">
        <v>8.6999999999999993</v>
      </c>
      <c r="G25" s="33">
        <f>AVERAGE(F25:F28)</f>
        <v>12.125</v>
      </c>
      <c r="H25" s="42">
        <v>2.4</v>
      </c>
    </row>
    <row r="26" spans="2:11" x14ac:dyDescent="0.25">
      <c r="B26" s="51"/>
      <c r="C26" s="5">
        <v>44713</v>
      </c>
      <c r="D26" s="37">
        <v>1197.3</v>
      </c>
      <c r="E26" s="42"/>
      <c r="F26" s="41">
        <v>11.9</v>
      </c>
      <c r="H26" s="42">
        <v>6.5</v>
      </c>
    </row>
    <row r="27" spans="2:11" x14ac:dyDescent="0.25">
      <c r="B27" s="51"/>
      <c r="C27" s="60">
        <v>44805</v>
      </c>
      <c r="D27" s="37">
        <v>1225.9000000000001</v>
      </c>
      <c r="E27" s="42"/>
      <c r="F27" s="51">
        <v>14.2</v>
      </c>
      <c r="H27" s="42">
        <v>2.4</v>
      </c>
    </row>
    <row r="28" spans="2:11" ht="15.75" thickBot="1" x14ac:dyDescent="0.3">
      <c r="B28" s="35"/>
      <c r="C28" s="61">
        <v>44896</v>
      </c>
      <c r="D28" s="39">
        <v>1248.9000000000001</v>
      </c>
      <c r="E28" s="40"/>
      <c r="F28" s="35">
        <v>13.7</v>
      </c>
      <c r="G28" s="43"/>
      <c r="H28" s="40">
        <v>1.9</v>
      </c>
    </row>
  </sheetData>
  <mergeCells count="5">
    <mergeCell ref="B2:H2"/>
    <mergeCell ref="B3:B4"/>
    <mergeCell ref="C3:C4"/>
    <mergeCell ref="D3:E3"/>
    <mergeCell ref="F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Z46"/>
  <sheetViews>
    <sheetView zoomScale="115" zoomScaleNormal="115" workbookViewId="0">
      <pane xSplit="2" ySplit="4" topLeftCell="Q25" activePane="bottomRight" state="frozen"/>
      <selection pane="topRight" activeCell="C1" sqref="C1"/>
      <selection pane="bottomLeft" activeCell="A5" sqref="A5"/>
      <selection pane="bottomRight" activeCell="Y16" sqref="Y16"/>
    </sheetView>
  </sheetViews>
  <sheetFormatPr defaultColWidth="8.85546875" defaultRowHeight="11.25" x14ac:dyDescent="0.2"/>
  <cols>
    <col min="1" max="1" width="1.85546875" style="9" customWidth="1"/>
    <col min="2" max="2" width="23.85546875" style="9" bestFit="1" customWidth="1"/>
    <col min="3" max="3" width="6" style="9" customWidth="1"/>
    <col min="4" max="4" width="5.42578125" style="9" bestFit="1" customWidth="1"/>
    <col min="5" max="6" width="5.5703125" style="9" bestFit="1" customWidth="1"/>
    <col min="7" max="7" width="6" style="9" customWidth="1"/>
    <col min="8" max="8" width="5.42578125" style="9" bestFit="1" customWidth="1"/>
    <col min="9" max="10" width="5.5703125" style="9" bestFit="1" customWidth="1"/>
    <col min="11" max="11" width="6" style="9" customWidth="1"/>
    <col min="12" max="12" width="5.42578125" style="9" bestFit="1" customWidth="1"/>
    <col min="13" max="14" width="5.5703125" style="9" bestFit="1" customWidth="1"/>
    <col min="15" max="16" width="6.5703125" style="9" bestFit="1" customWidth="1"/>
    <col min="17" max="17" width="5.5703125" style="9" bestFit="1" customWidth="1"/>
    <col min="18" max="26" width="6.5703125" style="9" bestFit="1" customWidth="1"/>
    <col min="27" max="16384" width="8.85546875" style="9"/>
  </cols>
  <sheetData>
    <row r="2" spans="2:26" ht="13.5" thickBot="1" x14ac:dyDescent="0.25">
      <c r="B2" s="74" t="s">
        <v>49</v>
      </c>
      <c r="C2" s="74"/>
      <c r="D2" s="74"/>
      <c r="E2" s="74"/>
      <c r="F2" s="74"/>
      <c r="G2" s="74"/>
      <c r="H2" s="74"/>
    </row>
    <row r="3" spans="2:26" x14ac:dyDescent="0.2">
      <c r="B3" s="75"/>
      <c r="C3" s="70">
        <v>2017</v>
      </c>
      <c r="D3" s="71"/>
      <c r="E3" s="71"/>
      <c r="F3" s="73"/>
      <c r="G3" s="70">
        <v>2018</v>
      </c>
      <c r="H3" s="71"/>
      <c r="I3" s="71"/>
      <c r="J3" s="73"/>
      <c r="K3" s="70">
        <v>2019</v>
      </c>
      <c r="L3" s="71"/>
      <c r="M3" s="71"/>
      <c r="N3" s="71"/>
      <c r="O3" s="70">
        <v>2020</v>
      </c>
      <c r="P3" s="71"/>
      <c r="Q3" s="71"/>
      <c r="R3" s="73"/>
      <c r="S3" s="70">
        <v>2021</v>
      </c>
      <c r="T3" s="71"/>
      <c r="U3" s="71"/>
      <c r="V3" s="73"/>
      <c r="W3" s="70">
        <v>2022</v>
      </c>
      <c r="X3" s="71"/>
      <c r="Y3" s="71"/>
      <c r="Z3" s="72"/>
    </row>
    <row r="4" spans="2:26" x14ac:dyDescent="0.2">
      <c r="B4" s="76"/>
      <c r="C4" s="10">
        <v>42796</v>
      </c>
      <c r="D4" s="11">
        <v>42888</v>
      </c>
      <c r="E4" s="11">
        <v>42980</v>
      </c>
      <c r="F4" s="12">
        <v>43071</v>
      </c>
      <c r="G4" s="10">
        <v>43161</v>
      </c>
      <c r="H4" s="11">
        <v>43253</v>
      </c>
      <c r="I4" s="11">
        <v>43345</v>
      </c>
      <c r="J4" s="12">
        <v>43436</v>
      </c>
      <c r="K4" s="10">
        <v>43526</v>
      </c>
      <c r="L4" s="11">
        <v>43618</v>
      </c>
      <c r="M4" s="11">
        <v>43710</v>
      </c>
      <c r="N4" s="12">
        <v>43803</v>
      </c>
      <c r="O4" s="10">
        <v>43891</v>
      </c>
      <c r="P4" s="11">
        <v>43983</v>
      </c>
      <c r="Q4" s="11">
        <v>44075</v>
      </c>
      <c r="R4" s="12">
        <v>44166</v>
      </c>
      <c r="S4" s="10">
        <v>44256</v>
      </c>
      <c r="T4" s="11">
        <v>44348</v>
      </c>
      <c r="U4" s="11">
        <v>44440</v>
      </c>
      <c r="V4" s="12">
        <v>44531</v>
      </c>
      <c r="W4" s="10">
        <v>44256</v>
      </c>
      <c r="X4" s="11">
        <v>44348</v>
      </c>
      <c r="Y4" s="11">
        <v>44805</v>
      </c>
      <c r="Z4" s="11">
        <v>44896</v>
      </c>
    </row>
    <row r="5" spans="2:26" x14ac:dyDescent="0.2">
      <c r="B5" s="13" t="s">
        <v>11</v>
      </c>
      <c r="C5" s="14"/>
      <c r="D5" s="15"/>
      <c r="E5" s="15"/>
      <c r="F5" s="15"/>
      <c r="G5" s="14"/>
      <c r="H5" s="15"/>
      <c r="I5" s="15"/>
      <c r="J5" s="15"/>
      <c r="K5" s="14"/>
      <c r="L5" s="15"/>
      <c r="M5" s="15"/>
      <c r="N5" s="16"/>
      <c r="O5" s="17"/>
      <c r="P5" s="16"/>
      <c r="Q5" s="16"/>
      <c r="R5" s="16"/>
      <c r="S5" s="17"/>
      <c r="T5" s="16"/>
      <c r="U5" s="16"/>
      <c r="V5" s="16"/>
      <c r="W5" s="17"/>
      <c r="X5" s="16"/>
      <c r="Y5" s="16"/>
      <c r="Z5" s="18"/>
    </row>
    <row r="6" spans="2:26" x14ac:dyDescent="0.2">
      <c r="B6" s="19" t="s">
        <v>12</v>
      </c>
      <c r="C6" s="20">
        <v>825.85836644463745</v>
      </c>
      <c r="D6" s="21">
        <v>825.85836644463745</v>
      </c>
      <c r="E6" s="21">
        <v>844.24890408515444</v>
      </c>
      <c r="F6" s="21">
        <v>873.07831959124792</v>
      </c>
      <c r="G6" s="20">
        <v>860.95439973875773</v>
      </c>
      <c r="H6" s="21">
        <v>862.14100917924179</v>
      </c>
      <c r="I6" s="21">
        <v>887.05965437150928</v>
      </c>
      <c r="J6" s="21">
        <v>904.70033589974503</v>
      </c>
      <c r="K6" s="20">
        <v>910.87812889607085</v>
      </c>
      <c r="L6" s="21">
        <v>950.12973460030992</v>
      </c>
      <c r="M6" s="21">
        <v>955.51989042645403</v>
      </c>
      <c r="N6" s="21">
        <v>1000</v>
      </c>
      <c r="O6" s="20">
        <v>966.18522328224117</v>
      </c>
      <c r="P6" s="21">
        <v>955.95963987357254</v>
      </c>
      <c r="Q6" s="21">
        <v>929.91960976577002</v>
      </c>
      <c r="R6" s="21">
        <v>930.88665997092255</v>
      </c>
      <c r="S6" s="20">
        <v>1000.6908607801353</v>
      </c>
      <c r="T6" s="21">
        <v>1009.9145231296737</v>
      </c>
      <c r="U6" s="21">
        <v>1001.051742427821</v>
      </c>
      <c r="V6" s="21">
        <v>1119.5782226791998</v>
      </c>
      <c r="W6" s="20">
        <v>1277.9616808871526</v>
      </c>
      <c r="X6" s="21">
        <v>1425.6472281188555</v>
      </c>
      <c r="Y6" s="21">
        <v>1418.4907540046693</v>
      </c>
      <c r="Z6" s="22">
        <v>1433.9080040652677</v>
      </c>
    </row>
    <row r="7" spans="2:26" x14ac:dyDescent="0.2">
      <c r="B7" s="19" t="s">
        <v>13</v>
      </c>
      <c r="C7" s="20">
        <v>1054.0520943862898</v>
      </c>
      <c r="D7" s="21">
        <v>1054.0520943862898</v>
      </c>
      <c r="E7" s="21">
        <v>1054.0520943862898</v>
      </c>
      <c r="F7" s="21">
        <v>1043.5903986986211</v>
      </c>
      <c r="G7" s="20">
        <v>1043.5903986986211</v>
      </c>
      <c r="H7" s="21">
        <v>1043.5903986986211</v>
      </c>
      <c r="I7" s="21">
        <v>1043.5903986986211</v>
      </c>
      <c r="J7" s="21">
        <v>1043.5903986986211</v>
      </c>
      <c r="K7" s="20">
        <v>1043.5903986986211</v>
      </c>
      <c r="L7" s="21">
        <v>1041.8467827506761</v>
      </c>
      <c r="M7" s="21">
        <v>1000</v>
      </c>
      <c r="N7" s="21">
        <v>1000</v>
      </c>
      <c r="O7" s="20">
        <v>1182.8413947400836</v>
      </c>
      <c r="P7" s="21">
        <v>1169.725925272935</v>
      </c>
      <c r="Q7" s="21">
        <v>1110.7528532781423</v>
      </c>
      <c r="R7" s="21">
        <v>1208.1470508408215</v>
      </c>
      <c r="S7" s="20">
        <v>1231.463441004641</v>
      </c>
      <c r="T7" s="21">
        <v>1248.9507336275053</v>
      </c>
      <c r="U7" s="21">
        <v>1248.9507336275053</v>
      </c>
      <c r="V7" s="21">
        <v>1248.9507336275053</v>
      </c>
      <c r="W7" s="20">
        <v>1298.498062725622</v>
      </c>
      <c r="X7" s="21">
        <v>1309.2195702102101</v>
      </c>
      <c r="Y7" s="21">
        <v>1371.3617819875576</v>
      </c>
      <c r="Z7" s="22">
        <v>1481.3508622294682</v>
      </c>
    </row>
    <row r="8" spans="2:26" x14ac:dyDescent="0.2">
      <c r="B8" s="19" t="s">
        <v>14</v>
      </c>
      <c r="C8" s="20">
        <v>1052.445383403659</v>
      </c>
      <c r="D8" s="21">
        <v>1052.445383403659</v>
      </c>
      <c r="E8" s="21">
        <v>1041.1298400056658</v>
      </c>
      <c r="F8" s="21">
        <v>1007.7142199880182</v>
      </c>
      <c r="G8" s="20">
        <v>984.48015686604322</v>
      </c>
      <c r="H8" s="21">
        <v>983.38826993656653</v>
      </c>
      <c r="I8" s="21">
        <v>984.41695570002037</v>
      </c>
      <c r="J8" s="21">
        <v>997.33348384233079</v>
      </c>
      <c r="K8" s="20">
        <v>997.33348384233079</v>
      </c>
      <c r="L8" s="21">
        <v>1006.5513215768606</v>
      </c>
      <c r="M8" s="21">
        <v>1000</v>
      </c>
      <c r="N8" s="21">
        <v>1000</v>
      </c>
      <c r="O8" s="20">
        <v>955.40444820766083</v>
      </c>
      <c r="P8" s="21">
        <v>989.26333898662051</v>
      </c>
      <c r="Q8" s="21">
        <v>998.06255957389931</v>
      </c>
      <c r="R8" s="21">
        <v>998.06255957389931</v>
      </c>
      <c r="S8" s="20">
        <v>1005.2348652347247</v>
      </c>
      <c r="T8" s="21">
        <v>963.94695117384765</v>
      </c>
      <c r="U8" s="21">
        <v>977.4831051894804</v>
      </c>
      <c r="V8" s="21">
        <v>1000.7616745617236</v>
      </c>
      <c r="W8" s="20">
        <v>1057.7540150163359</v>
      </c>
      <c r="X8" s="21">
        <v>1309.4106287769071</v>
      </c>
      <c r="Y8" s="21">
        <v>1271.9363469040891</v>
      </c>
      <c r="Z8" s="22">
        <v>1305.3402122236289</v>
      </c>
    </row>
    <row r="9" spans="2:26" x14ac:dyDescent="0.2">
      <c r="B9" s="19" t="s">
        <v>15</v>
      </c>
      <c r="C9" s="20">
        <v>935.73452416930513</v>
      </c>
      <c r="D9" s="21">
        <v>929.0916714280479</v>
      </c>
      <c r="E9" s="21">
        <v>944.3382628319863</v>
      </c>
      <c r="F9" s="21">
        <v>970.62008186660125</v>
      </c>
      <c r="G9" s="20">
        <v>1003.0534987088228</v>
      </c>
      <c r="H9" s="21">
        <v>1005.8349329404341</v>
      </c>
      <c r="I9" s="21">
        <v>1010.5800804710917</v>
      </c>
      <c r="J9" s="21">
        <v>1007.489103982121</v>
      </c>
      <c r="K9" s="20">
        <v>1010.8755309302769</v>
      </c>
      <c r="L9" s="21">
        <v>1000.0000000000001</v>
      </c>
      <c r="M9" s="21">
        <v>1000.0000000000001</v>
      </c>
      <c r="N9" s="21">
        <v>1000</v>
      </c>
      <c r="O9" s="20">
        <v>988.774324100478</v>
      </c>
      <c r="P9" s="21">
        <v>995.96777306821855</v>
      </c>
      <c r="Q9" s="21">
        <v>1004.067884037569</v>
      </c>
      <c r="R9" s="21">
        <v>991.43610083420299</v>
      </c>
      <c r="S9" s="20">
        <v>1031.6513844700526</v>
      </c>
      <c r="T9" s="21">
        <v>1039.1130798563256</v>
      </c>
      <c r="U9" s="21">
        <v>1048.9358504435097</v>
      </c>
      <c r="V9" s="21">
        <v>1050.5135558613053</v>
      </c>
      <c r="W9" s="20">
        <v>1079.8220255585434</v>
      </c>
      <c r="X9" s="21">
        <v>1095.731679920031</v>
      </c>
      <c r="Y9" s="21">
        <v>1171.6227024290592</v>
      </c>
      <c r="Z9" s="22">
        <v>1183.3749624791592</v>
      </c>
    </row>
    <row r="10" spans="2:26" x14ac:dyDescent="0.2">
      <c r="B10" s="19" t="s">
        <v>16</v>
      </c>
      <c r="C10" s="20">
        <v>1081.477896310148</v>
      </c>
      <c r="D10" s="21">
        <v>1081.477896310148</v>
      </c>
      <c r="E10" s="21">
        <v>1081.477896310148</v>
      </c>
      <c r="F10" s="21">
        <v>1089.4804447917197</v>
      </c>
      <c r="G10" s="20">
        <v>1059.9594775036271</v>
      </c>
      <c r="H10" s="21">
        <v>1037.4407401369101</v>
      </c>
      <c r="I10" s="21">
        <v>1010.418255296849</v>
      </c>
      <c r="J10" s="21">
        <v>1005.9145078235056</v>
      </c>
      <c r="K10" s="20">
        <v>1037.4407401369101</v>
      </c>
      <c r="L10" s="21">
        <v>1061.8651734634116</v>
      </c>
      <c r="M10" s="21">
        <v>983.11094697496208</v>
      </c>
      <c r="N10" s="21">
        <v>1000</v>
      </c>
      <c r="O10" s="20">
        <v>1024.622472542776</v>
      </c>
      <c r="P10" s="21">
        <v>1033.2673274909671</v>
      </c>
      <c r="Q10" s="21">
        <v>963.6428154385768</v>
      </c>
      <c r="R10" s="21">
        <v>963.6428154385768</v>
      </c>
      <c r="S10" s="20">
        <v>975.64082232930286</v>
      </c>
      <c r="T10" s="21">
        <v>957.97647090267424</v>
      </c>
      <c r="U10" s="21">
        <v>962.13278888541026</v>
      </c>
      <c r="V10" s="21">
        <v>1034.8179869973319</v>
      </c>
      <c r="W10" s="20">
        <v>1035.7519213751359</v>
      </c>
      <c r="X10" s="21">
        <v>1067.0476515733876</v>
      </c>
      <c r="Y10" s="21">
        <v>1119.8452616372565</v>
      </c>
      <c r="Z10" s="22">
        <v>1106.4566826036978</v>
      </c>
    </row>
    <row r="11" spans="2:26" x14ac:dyDescent="0.2">
      <c r="B11" s="19" t="s">
        <v>17</v>
      </c>
      <c r="C11" s="20">
        <v>826.66260940764346</v>
      </c>
      <c r="D11" s="21">
        <v>856.99489471898198</v>
      </c>
      <c r="E11" s="21">
        <v>846.21100022312396</v>
      </c>
      <c r="F11" s="21">
        <v>872.03667684919981</v>
      </c>
      <c r="G11" s="20">
        <v>875.74056291623867</v>
      </c>
      <c r="H11" s="21">
        <v>883.51017503225023</v>
      </c>
      <c r="I11" s="21">
        <v>879.9578073161349</v>
      </c>
      <c r="J11" s="21">
        <v>915.29414341454151</v>
      </c>
      <c r="K11" s="20">
        <v>915.29414341454151</v>
      </c>
      <c r="L11" s="21">
        <v>968.92155153595309</v>
      </c>
      <c r="M11" s="21">
        <v>999.99999999999989</v>
      </c>
      <c r="N11" s="21">
        <v>1000</v>
      </c>
      <c r="O11" s="20">
        <v>980.34409045799293</v>
      </c>
      <c r="P11" s="21">
        <v>1027.8603380948759</v>
      </c>
      <c r="Q11" s="21">
        <v>952.41597980654569</v>
      </c>
      <c r="R11" s="21">
        <v>952.41597980654569</v>
      </c>
      <c r="S11" s="20">
        <v>913.05249324833358</v>
      </c>
      <c r="T11" s="21">
        <v>921.60250351845798</v>
      </c>
      <c r="U11" s="21">
        <v>929.90177714736058</v>
      </c>
      <c r="V11" s="21">
        <v>949.4401180383262</v>
      </c>
      <c r="W11" s="20">
        <v>974.47032773518322</v>
      </c>
      <c r="X11" s="21">
        <v>826.61174316217432</v>
      </c>
      <c r="Y11" s="21">
        <v>964.33824022680869</v>
      </c>
      <c r="Z11" s="22">
        <v>1094.7517150658282</v>
      </c>
    </row>
    <row r="12" spans="2:26" x14ac:dyDescent="0.2">
      <c r="B12" s="19" t="s">
        <v>18</v>
      </c>
      <c r="C12" s="20">
        <v>945.24593461082054</v>
      </c>
      <c r="D12" s="21">
        <v>930.47835661657768</v>
      </c>
      <c r="E12" s="21">
        <v>928.88133209251612</v>
      </c>
      <c r="F12" s="21">
        <v>918.23450193210635</v>
      </c>
      <c r="G12" s="20">
        <v>1008.1372368539702</v>
      </c>
      <c r="H12" s="21">
        <v>1008.1372368539702</v>
      </c>
      <c r="I12" s="21">
        <v>994.27379628794654</v>
      </c>
      <c r="J12" s="21">
        <v>994.27379628794654</v>
      </c>
      <c r="K12" s="20">
        <v>994.87655457342589</v>
      </c>
      <c r="L12" s="21">
        <v>1011.9612299114885</v>
      </c>
      <c r="M12" s="21">
        <v>1000</v>
      </c>
      <c r="N12" s="21">
        <v>1000</v>
      </c>
      <c r="O12" s="20">
        <v>1011.4424839948159</v>
      </c>
      <c r="P12" s="21">
        <v>1021.8365020340119</v>
      </c>
      <c r="Q12" s="21">
        <v>1099.4431420965404</v>
      </c>
      <c r="R12" s="21">
        <v>1099.4431420965404</v>
      </c>
      <c r="S12" s="20">
        <v>1265.8548316014769</v>
      </c>
      <c r="T12" s="21">
        <v>1266.1033234376857</v>
      </c>
      <c r="U12" s="21">
        <v>1225.0351914030698</v>
      </c>
      <c r="V12" s="21">
        <v>1241.0726076867911</v>
      </c>
      <c r="W12" s="20">
        <v>1244.1414928209986</v>
      </c>
      <c r="X12" s="21">
        <v>1254.1903348315445</v>
      </c>
      <c r="Y12" s="21">
        <v>1322.0666781814621</v>
      </c>
      <c r="Z12" s="22">
        <v>1341.1361725691468</v>
      </c>
    </row>
    <row r="13" spans="2:26" x14ac:dyDescent="0.2">
      <c r="B13" s="19" t="s">
        <v>19</v>
      </c>
      <c r="C13" s="20">
        <v>695.32155584869236</v>
      </c>
      <c r="D13" s="21">
        <v>695.32155584869236</v>
      </c>
      <c r="E13" s="21">
        <v>695.32155584869236</v>
      </c>
      <c r="F13" s="21">
        <v>695.32155584869236</v>
      </c>
      <c r="G13" s="20">
        <v>695.32155584869236</v>
      </c>
      <c r="H13" s="21">
        <v>695.32155584869236</v>
      </c>
      <c r="I13" s="21">
        <v>875.41249130971164</v>
      </c>
      <c r="J13" s="21">
        <v>896.53227663734981</v>
      </c>
      <c r="K13" s="20">
        <v>896.53227663734981</v>
      </c>
      <c r="L13" s="21">
        <v>1007.4111496074493</v>
      </c>
      <c r="M13" s="21">
        <v>1000.0000000000001</v>
      </c>
      <c r="N13" s="21">
        <v>1000</v>
      </c>
      <c r="O13" s="20">
        <v>973.52964842472534</v>
      </c>
      <c r="P13" s="21">
        <v>1002.4518317424631</v>
      </c>
      <c r="Q13" s="21">
        <v>940.69330854304224</v>
      </c>
      <c r="R13" s="21">
        <v>940.53679760842806</v>
      </c>
      <c r="S13" s="20">
        <v>1049.7391750203562</v>
      </c>
      <c r="T13" s="21">
        <v>1083.4817222243837</v>
      </c>
      <c r="U13" s="21">
        <v>1073.8409944518041</v>
      </c>
      <c r="V13" s="21">
        <v>1107.5835416558318</v>
      </c>
      <c r="W13" s="20">
        <v>1096.013198436304</v>
      </c>
      <c r="X13" s="21">
        <v>1163.0863787047622</v>
      </c>
      <c r="Y13" s="21">
        <v>1292.5307584654227</v>
      </c>
      <c r="Z13" s="22">
        <v>1364.8362167597675</v>
      </c>
    </row>
    <row r="14" spans="2:26" x14ac:dyDescent="0.2">
      <c r="B14" s="19" t="s">
        <v>20</v>
      </c>
      <c r="C14" s="20">
        <v>796.33527089960273</v>
      </c>
      <c r="D14" s="21">
        <v>796.33527089960273</v>
      </c>
      <c r="E14" s="21">
        <v>916.628200136602</v>
      </c>
      <c r="F14" s="21">
        <v>755.58053340930724</v>
      </c>
      <c r="G14" s="20">
        <v>770.3875124429486</v>
      </c>
      <c r="H14" s="21">
        <v>785.25977330679893</v>
      </c>
      <c r="I14" s="21">
        <v>894.3547429556379</v>
      </c>
      <c r="J14" s="21">
        <v>891.73000154074248</v>
      </c>
      <c r="K14" s="20">
        <v>891.73000154074248</v>
      </c>
      <c r="L14" s="21">
        <v>895.01092830936193</v>
      </c>
      <c r="M14" s="21">
        <v>999.99999999999989</v>
      </c>
      <c r="N14" s="21">
        <v>1000</v>
      </c>
      <c r="O14" s="20">
        <v>1019.8409177167289</v>
      </c>
      <c r="P14" s="21">
        <v>1034.7216060042756</v>
      </c>
      <c r="Q14" s="21">
        <v>1009.1568083588023</v>
      </c>
      <c r="R14" s="21">
        <v>1009.1568083588023</v>
      </c>
      <c r="S14" s="20">
        <v>1029.7494654576274</v>
      </c>
      <c r="T14" s="21">
        <v>1157.2497951259006</v>
      </c>
      <c r="U14" s="21">
        <v>1157.2497951259006</v>
      </c>
      <c r="V14" s="21">
        <v>1162.2100245550828</v>
      </c>
      <c r="W14" s="20">
        <v>1163.7972979724211</v>
      </c>
      <c r="X14" s="21">
        <v>1163.7972979724211</v>
      </c>
      <c r="Y14" s="21">
        <v>1206.7502261146628</v>
      </c>
      <c r="Z14" s="22">
        <v>1228.5752356030648</v>
      </c>
    </row>
    <row r="15" spans="2:26" x14ac:dyDescent="0.2">
      <c r="B15" s="23" t="s">
        <v>21</v>
      </c>
      <c r="C15" s="24">
        <v>915.34885606211321</v>
      </c>
      <c r="D15" s="25">
        <v>913.99262031693388</v>
      </c>
      <c r="E15" s="25">
        <v>926.80549843062681</v>
      </c>
      <c r="F15" s="25">
        <v>937.83032773753712</v>
      </c>
      <c r="G15" s="24">
        <v>944.41394798317162</v>
      </c>
      <c r="H15" s="25">
        <v>943.90400626410349</v>
      </c>
      <c r="I15" s="25">
        <v>961.37210227753383</v>
      </c>
      <c r="J15" s="25">
        <v>967.81567516606117</v>
      </c>
      <c r="K15" s="24">
        <v>974.13384353121489</v>
      </c>
      <c r="L15" s="25">
        <v>993.14573523088166</v>
      </c>
      <c r="M15" s="25">
        <v>985.63806223179392</v>
      </c>
      <c r="N15" s="25">
        <v>1000</v>
      </c>
      <c r="O15" s="24">
        <v>999.43905341048583</v>
      </c>
      <c r="P15" s="25">
        <v>1004.74330679732</v>
      </c>
      <c r="Q15" s="25">
        <v>983.96786891763907</v>
      </c>
      <c r="R15" s="25">
        <v>988.13850253068836</v>
      </c>
      <c r="S15" s="24">
        <v>1033.503307953388</v>
      </c>
      <c r="T15" s="25">
        <v>1042.0407593149132</v>
      </c>
      <c r="U15" s="25">
        <v>1041.8134288432886</v>
      </c>
      <c r="V15" s="25">
        <v>1091.6748753671018</v>
      </c>
      <c r="W15" s="24">
        <v>1157.2912944366549</v>
      </c>
      <c r="X15" s="25">
        <v>1226.8572239608004</v>
      </c>
      <c r="Y15" s="25">
        <v>1267.2289108968441</v>
      </c>
      <c r="Z15" s="26">
        <v>1293.671181608526</v>
      </c>
    </row>
    <row r="16" spans="2:26" x14ac:dyDescent="0.2">
      <c r="B16" s="13" t="s">
        <v>22</v>
      </c>
      <c r="C16" s="20"/>
      <c r="D16" s="21"/>
      <c r="E16" s="21"/>
      <c r="F16" s="21"/>
      <c r="G16" s="20"/>
      <c r="H16" s="21"/>
      <c r="I16" s="21"/>
      <c r="J16" s="21"/>
      <c r="K16" s="20"/>
      <c r="L16" s="21"/>
      <c r="M16" s="21"/>
      <c r="N16" s="21"/>
      <c r="O16" s="20"/>
      <c r="P16" s="21"/>
      <c r="Q16" s="21"/>
      <c r="R16" s="21"/>
      <c r="S16" s="20"/>
      <c r="T16" s="21"/>
      <c r="U16" s="21"/>
      <c r="V16" s="21"/>
      <c r="W16" s="20"/>
      <c r="X16" s="21"/>
      <c r="Y16" s="21"/>
      <c r="Z16" s="22"/>
    </row>
    <row r="17" spans="2:26" x14ac:dyDescent="0.2">
      <c r="B17" s="19" t="s">
        <v>23</v>
      </c>
      <c r="C17" s="20">
        <v>932.03934108836449</v>
      </c>
      <c r="D17" s="21">
        <v>933.34855058146888</v>
      </c>
      <c r="E17" s="21">
        <v>951.65251168778195</v>
      </c>
      <c r="F17" s="21">
        <v>1028.223773111936</v>
      </c>
      <c r="G17" s="20">
        <v>962.21328160897338</v>
      </c>
      <c r="H17" s="21">
        <v>973.19565827276119</v>
      </c>
      <c r="I17" s="21">
        <v>966.99413962121525</v>
      </c>
      <c r="J17" s="21">
        <v>966.99413962121525</v>
      </c>
      <c r="K17" s="20">
        <v>995.24550236714776</v>
      </c>
      <c r="L17" s="21">
        <v>999.99999999999989</v>
      </c>
      <c r="M17" s="21">
        <v>995.24550236714776</v>
      </c>
      <c r="N17" s="21">
        <v>1000</v>
      </c>
      <c r="O17" s="20">
        <v>1012.7101439156761</v>
      </c>
      <c r="P17" s="21">
        <v>999.61510938518552</v>
      </c>
      <c r="Q17" s="21">
        <v>1046.7564505366345</v>
      </c>
      <c r="R17" s="21">
        <v>1046.7564505366345</v>
      </c>
      <c r="S17" s="20">
        <v>1049.7566517128625</v>
      </c>
      <c r="T17" s="21">
        <v>1043.34651897239</v>
      </c>
      <c r="U17" s="21">
        <v>1052.6507310417553</v>
      </c>
      <c r="V17" s="21">
        <v>1075.706113808149</v>
      </c>
      <c r="W17" s="20">
        <v>1075.706113808149</v>
      </c>
      <c r="X17" s="21">
        <v>1146.2770174941575</v>
      </c>
      <c r="Y17" s="21">
        <v>1219.2590131680331</v>
      </c>
      <c r="Z17" s="22">
        <v>1244.5137226196935</v>
      </c>
    </row>
    <row r="18" spans="2:26" x14ac:dyDescent="0.2">
      <c r="B18" s="19" t="s">
        <v>24</v>
      </c>
      <c r="C18" s="20">
        <v>785.12121960508898</v>
      </c>
      <c r="D18" s="21">
        <v>785.12121960508898</v>
      </c>
      <c r="E18" s="21">
        <v>785.12121960508898</v>
      </c>
      <c r="F18" s="21">
        <v>785.12121960508898</v>
      </c>
      <c r="G18" s="20">
        <v>785.12121960508898</v>
      </c>
      <c r="H18" s="21">
        <v>785.12121960508898</v>
      </c>
      <c r="I18" s="21">
        <v>785.12121960508898</v>
      </c>
      <c r="J18" s="21">
        <v>945.61594939096744</v>
      </c>
      <c r="K18" s="20">
        <v>945.61594939096744</v>
      </c>
      <c r="L18" s="21">
        <v>1000</v>
      </c>
      <c r="M18" s="21">
        <v>1000</v>
      </c>
      <c r="N18" s="21">
        <v>1000</v>
      </c>
      <c r="O18" s="20">
        <v>1000</v>
      </c>
      <c r="P18" s="21">
        <v>1000</v>
      </c>
      <c r="Q18" s="21">
        <v>1000</v>
      </c>
      <c r="R18" s="21">
        <v>1000</v>
      </c>
      <c r="S18" s="20">
        <v>1020.4308442097011</v>
      </c>
      <c r="T18" s="21">
        <v>1609.5438662146</v>
      </c>
      <c r="U18" s="21">
        <v>1659.485929838314</v>
      </c>
      <c r="V18" s="21">
        <v>1659.485929838314</v>
      </c>
      <c r="W18" s="20">
        <v>1682.1868678490932</v>
      </c>
      <c r="X18" s="21">
        <v>1738.939212876041</v>
      </c>
      <c r="Y18" s="21">
        <v>1772.9906198922095</v>
      </c>
      <c r="Z18" s="22">
        <v>1841.0934339245468</v>
      </c>
    </row>
    <row r="19" spans="2:26" x14ac:dyDescent="0.2">
      <c r="B19" s="23" t="s">
        <v>25</v>
      </c>
      <c r="C19" s="24">
        <v>852.80023095427509</v>
      </c>
      <c r="D19" s="25">
        <v>853.40332881073914</v>
      </c>
      <c r="E19" s="25">
        <v>861.83519534253537</v>
      </c>
      <c r="F19" s="25">
        <v>897.10836122994931</v>
      </c>
      <c r="G19" s="24">
        <v>866.70009873318895</v>
      </c>
      <c r="H19" s="25">
        <v>871.7592186522669</v>
      </c>
      <c r="I19" s="25">
        <v>868.90243933217494</v>
      </c>
      <c r="J19" s="25">
        <v>955.46398423248775</v>
      </c>
      <c r="K19" s="24">
        <v>968.47820113512876</v>
      </c>
      <c r="L19" s="25">
        <v>999.99999999999989</v>
      </c>
      <c r="M19" s="25">
        <v>997.80980252126278</v>
      </c>
      <c r="N19" s="25">
        <v>1000</v>
      </c>
      <c r="O19" s="24">
        <v>1005.3807119710063</v>
      </c>
      <c r="P19" s="25">
        <v>999.83706041785217</v>
      </c>
      <c r="Q19" s="25">
        <v>1019.7938744669872</v>
      </c>
      <c r="R19" s="25">
        <v>1019.7938744669872</v>
      </c>
      <c r="S19" s="24">
        <v>1032.8456307407232</v>
      </c>
      <c r="T19" s="25">
        <v>1369.8498970140868</v>
      </c>
      <c r="U19" s="25">
        <v>1402.5883336934373</v>
      </c>
      <c r="V19" s="25">
        <v>1412.3485987911647</v>
      </c>
      <c r="W19" s="24">
        <v>1425.4393223371792</v>
      </c>
      <c r="X19" s="25">
        <v>1488.0416156017043</v>
      </c>
      <c r="Y19" s="25">
        <v>1538.5738969351567</v>
      </c>
      <c r="Z19" s="26">
        <v>1588.5373955685686</v>
      </c>
    </row>
    <row r="20" spans="2:26" x14ac:dyDescent="0.2">
      <c r="B20" s="13" t="s">
        <v>26</v>
      </c>
      <c r="C20" s="20"/>
      <c r="D20" s="21"/>
      <c r="E20" s="21"/>
      <c r="F20" s="21"/>
      <c r="G20" s="20"/>
      <c r="H20" s="21"/>
      <c r="I20" s="21"/>
      <c r="J20" s="21"/>
      <c r="K20" s="20"/>
      <c r="L20" s="21"/>
      <c r="M20" s="21"/>
      <c r="N20" s="21"/>
      <c r="O20" s="20"/>
      <c r="P20" s="21"/>
      <c r="Q20" s="21"/>
      <c r="R20" s="21"/>
      <c r="S20" s="20"/>
      <c r="T20" s="21"/>
      <c r="U20" s="21"/>
      <c r="V20" s="21"/>
      <c r="W20" s="20"/>
      <c r="X20" s="21"/>
      <c r="Y20" s="21"/>
      <c r="Z20" s="22"/>
    </row>
    <row r="21" spans="2:26" x14ac:dyDescent="0.2">
      <c r="B21" s="19" t="s">
        <v>27</v>
      </c>
      <c r="C21" s="20">
        <v>997.28288633280806</v>
      </c>
      <c r="D21" s="21">
        <v>997.28288633280806</v>
      </c>
      <c r="E21" s="21">
        <v>966.30779052681646</v>
      </c>
      <c r="F21" s="21">
        <v>935.33269472082532</v>
      </c>
      <c r="G21" s="20">
        <v>935.33269472082532</v>
      </c>
      <c r="H21" s="21">
        <v>935.33269472082532</v>
      </c>
      <c r="I21" s="21">
        <v>935.33269472082532</v>
      </c>
      <c r="J21" s="21">
        <v>1000</v>
      </c>
      <c r="K21" s="20">
        <v>1000</v>
      </c>
      <c r="L21" s="21">
        <v>1000</v>
      </c>
      <c r="M21" s="21">
        <v>1000</v>
      </c>
      <c r="N21" s="21">
        <v>1000</v>
      </c>
      <c r="O21" s="20">
        <v>1036.4909237983618</v>
      </c>
      <c r="P21" s="21">
        <v>1036.4909237983618</v>
      </c>
      <c r="Q21" s="21">
        <v>1139.2856612297298</v>
      </c>
      <c r="R21" s="21">
        <v>1139.2856612297298</v>
      </c>
      <c r="S21" s="20">
        <v>1070.4878199529383</v>
      </c>
      <c r="T21" s="21">
        <v>1106.9787437512996</v>
      </c>
      <c r="U21" s="21">
        <v>1070.4878199529383</v>
      </c>
      <c r="V21" s="21">
        <v>1126.2906774156809</v>
      </c>
      <c r="W21" s="20">
        <v>981.05458731109786</v>
      </c>
      <c r="X21" s="21">
        <v>981.05458731109786</v>
      </c>
      <c r="Y21" s="21">
        <v>1127.9042122130525</v>
      </c>
      <c r="Z21" s="22">
        <v>1127.9042122130525</v>
      </c>
    </row>
    <row r="22" spans="2:26" x14ac:dyDescent="0.2">
      <c r="B22" s="19" t="s">
        <v>28</v>
      </c>
      <c r="C22" s="20">
        <v>659.49224527575063</v>
      </c>
      <c r="D22" s="21">
        <v>628.97014482720465</v>
      </c>
      <c r="E22" s="21">
        <v>723.86213423771596</v>
      </c>
      <c r="F22" s="21">
        <v>723.86213423771596</v>
      </c>
      <c r="G22" s="20">
        <v>723.86213423771596</v>
      </c>
      <c r="H22" s="21">
        <v>723.86213423771596</v>
      </c>
      <c r="I22" s="21">
        <v>723.86213423771596</v>
      </c>
      <c r="J22" s="21">
        <v>842.25885322186298</v>
      </c>
      <c r="K22" s="20">
        <v>999.99999999999989</v>
      </c>
      <c r="L22" s="21">
        <v>999.99999999999989</v>
      </c>
      <c r="M22" s="21">
        <v>999.99999999999989</v>
      </c>
      <c r="N22" s="21">
        <v>1000</v>
      </c>
      <c r="O22" s="20">
        <v>1297.2972972972973</v>
      </c>
      <c r="P22" s="21">
        <v>1297.2972972972973</v>
      </c>
      <c r="Q22" s="21">
        <v>1297.2972972972973</v>
      </c>
      <c r="R22" s="21">
        <v>1297.2972972972973</v>
      </c>
      <c r="S22" s="20">
        <v>675.67567567567562</v>
      </c>
      <c r="T22" s="21">
        <v>594.59459459459458</v>
      </c>
      <c r="U22" s="21">
        <v>594.59459459459458</v>
      </c>
      <c r="V22" s="21">
        <v>594.59459459459458</v>
      </c>
      <c r="W22" s="20">
        <v>540.54054054054052</v>
      </c>
      <c r="X22" s="21">
        <v>513.51351351351343</v>
      </c>
      <c r="Y22" s="21">
        <v>702.70270270270271</v>
      </c>
      <c r="Z22" s="22">
        <v>702.70270270270271</v>
      </c>
    </row>
    <row r="23" spans="2:26" x14ac:dyDescent="0.2">
      <c r="B23" s="23" t="s">
        <v>29</v>
      </c>
      <c r="C23" s="24">
        <v>912.98303712660197</v>
      </c>
      <c r="D23" s="25">
        <v>905.36586793204629</v>
      </c>
      <c r="E23" s="25">
        <v>905.80246627652593</v>
      </c>
      <c r="F23" s="25">
        <v>882.55759028189925</v>
      </c>
      <c r="G23" s="24">
        <v>882.55759028189925</v>
      </c>
      <c r="H23" s="25">
        <v>882.55759028189925</v>
      </c>
      <c r="I23" s="25">
        <v>882.55759028189925</v>
      </c>
      <c r="J23" s="25">
        <v>960.63373797036377</v>
      </c>
      <c r="K23" s="24">
        <v>1000</v>
      </c>
      <c r="L23" s="25">
        <v>1000</v>
      </c>
      <c r="M23" s="25">
        <v>1000</v>
      </c>
      <c r="N23" s="25">
        <v>1000</v>
      </c>
      <c r="O23" s="24">
        <v>1095.0174011275885</v>
      </c>
      <c r="P23" s="25">
        <v>1095.0174011275885</v>
      </c>
      <c r="Q23" s="25">
        <v>1174.7443975788256</v>
      </c>
      <c r="R23" s="25">
        <v>1174.7443975788256</v>
      </c>
      <c r="S23" s="24">
        <v>981.8896630085834</v>
      </c>
      <c r="T23" s="25">
        <v>991.99674048519637</v>
      </c>
      <c r="U23" s="25">
        <v>963.69459365480293</v>
      </c>
      <c r="V23" s="25">
        <v>1006.974963156903</v>
      </c>
      <c r="W23" s="24">
        <v>882.20065584600536</v>
      </c>
      <c r="X23" s="25">
        <v>876.13563272807858</v>
      </c>
      <c r="Y23" s="25">
        <v>1032.486503769619</v>
      </c>
      <c r="Z23" s="26">
        <v>1032.486503769619</v>
      </c>
    </row>
    <row r="24" spans="2:26" x14ac:dyDescent="0.2">
      <c r="B24" s="13" t="s">
        <v>30</v>
      </c>
      <c r="C24" s="20"/>
      <c r="D24" s="21"/>
      <c r="E24" s="21"/>
      <c r="F24" s="21"/>
      <c r="G24" s="20"/>
      <c r="H24" s="21"/>
      <c r="I24" s="21"/>
      <c r="J24" s="21"/>
      <c r="K24" s="20"/>
      <c r="L24" s="21"/>
      <c r="M24" s="21"/>
      <c r="N24" s="21"/>
      <c r="O24" s="20"/>
      <c r="P24" s="21"/>
      <c r="Q24" s="21"/>
      <c r="R24" s="21"/>
      <c r="S24" s="20"/>
      <c r="T24" s="21"/>
      <c r="U24" s="21"/>
      <c r="V24" s="21"/>
      <c r="W24" s="20"/>
      <c r="X24" s="21"/>
      <c r="Y24" s="21"/>
      <c r="Z24" s="22"/>
    </row>
    <row r="25" spans="2:26" x14ac:dyDescent="0.2">
      <c r="B25" s="19" t="s">
        <v>31</v>
      </c>
      <c r="C25" s="20">
        <v>1000</v>
      </c>
      <c r="D25" s="21">
        <v>1000</v>
      </c>
      <c r="E25" s="21">
        <v>1000</v>
      </c>
      <c r="F25" s="21">
        <v>1000</v>
      </c>
      <c r="G25" s="20">
        <v>1000</v>
      </c>
      <c r="H25" s="21">
        <v>1000</v>
      </c>
      <c r="I25" s="21">
        <v>1000</v>
      </c>
      <c r="J25" s="21">
        <v>1000</v>
      </c>
      <c r="K25" s="20">
        <v>1000</v>
      </c>
      <c r="L25" s="21">
        <v>1000</v>
      </c>
      <c r="M25" s="21">
        <v>1000</v>
      </c>
      <c r="N25" s="21">
        <v>1000</v>
      </c>
      <c r="O25" s="20">
        <v>1000</v>
      </c>
      <c r="P25" s="21">
        <v>1000</v>
      </c>
      <c r="Q25" s="21">
        <v>1000</v>
      </c>
      <c r="R25" s="21">
        <v>1000</v>
      </c>
      <c r="S25" s="20">
        <v>1121.9512195121949</v>
      </c>
      <c r="T25" s="21">
        <v>1121.9512195121949</v>
      </c>
      <c r="U25" s="21">
        <v>1121.9512195121949</v>
      </c>
      <c r="V25" s="21">
        <v>1121.9512195121949</v>
      </c>
      <c r="W25" s="20">
        <v>1121.9512195121949</v>
      </c>
      <c r="X25" s="21">
        <v>1060.46252230815</v>
      </c>
      <c r="Y25" s="21">
        <v>1060.46252230815</v>
      </c>
      <c r="Z25" s="22">
        <v>1060.46252230815</v>
      </c>
    </row>
    <row r="26" spans="2:26" x14ac:dyDescent="0.2">
      <c r="B26" s="19" t="s">
        <v>32</v>
      </c>
      <c r="C26" s="20">
        <v>1349.532710280374</v>
      </c>
      <c r="D26" s="21">
        <v>1349.532710280374</v>
      </c>
      <c r="E26" s="21">
        <v>1349.532710280374</v>
      </c>
      <c r="F26" s="21">
        <v>1349.532710280374</v>
      </c>
      <c r="G26" s="20">
        <v>1349.532710280374</v>
      </c>
      <c r="H26" s="21">
        <v>1349.532710280374</v>
      </c>
      <c r="I26" s="21">
        <v>1349.532710280374</v>
      </c>
      <c r="J26" s="21">
        <v>1349.532710280374</v>
      </c>
      <c r="K26" s="20">
        <v>1349.532710280374</v>
      </c>
      <c r="L26" s="21">
        <v>1349.532710280374</v>
      </c>
      <c r="M26" s="21">
        <v>1000</v>
      </c>
      <c r="N26" s="21">
        <v>1000</v>
      </c>
      <c r="O26" s="20">
        <v>1000</v>
      </c>
      <c r="P26" s="21">
        <v>1000</v>
      </c>
      <c r="Q26" s="21">
        <v>700</v>
      </c>
      <c r="R26" s="21">
        <v>700</v>
      </c>
      <c r="S26" s="20">
        <v>1252.3364485981308</v>
      </c>
      <c r="T26" s="21">
        <v>1252.3364485981308</v>
      </c>
      <c r="U26" s="21">
        <v>1252.3364485981308</v>
      </c>
      <c r="V26" s="21">
        <v>1252.3364485981308</v>
      </c>
      <c r="W26" s="20">
        <v>1252.3364485981308</v>
      </c>
      <c r="X26" s="21">
        <v>839.25233644859793</v>
      </c>
      <c r="Y26" s="21">
        <v>857.94392523364468</v>
      </c>
      <c r="Z26" s="22">
        <v>857.94392523364468</v>
      </c>
    </row>
    <row r="27" spans="2:26" x14ac:dyDescent="0.2">
      <c r="B27" s="19"/>
      <c r="C27" s="20"/>
      <c r="D27" s="21"/>
      <c r="E27" s="21"/>
      <c r="F27" s="21"/>
      <c r="G27" s="20"/>
      <c r="H27" s="21"/>
      <c r="I27" s="21"/>
      <c r="J27" s="21"/>
      <c r="K27" s="20"/>
      <c r="L27" s="21"/>
      <c r="M27" s="21"/>
      <c r="N27" s="21"/>
      <c r="O27" s="20"/>
      <c r="P27" s="21"/>
      <c r="Q27" s="21"/>
      <c r="R27" s="21"/>
      <c r="S27" s="20"/>
      <c r="T27" s="21"/>
      <c r="U27" s="21"/>
      <c r="V27" s="21"/>
      <c r="W27" s="20"/>
      <c r="X27" s="21"/>
      <c r="Y27" s="21"/>
      <c r="Z27" s="22"/>
    </row>
    <row r="28" spans="2:26" x14ac:dyDescent="0.2">
      <c r="B28" s="19" t="s">
        <v>33</v>
      </c>
      <c r="C28" s="20">
        <v>879.95411871134775</v>
      </c>
      <c r="D28" s="21">
        <v>879.95411871134775</v>
      </c>
      <c r="E28" s="21">
        <v>879.95411871134775</v>
      </c>
      <c r="F28" s="21">
        <v>879.95411871134775</v>
      </c>
      <c r="G28" s="20">
        <v>897.19826216947195</v>
      </c>
      <c r="H28" s="21">
        <v>920.07305613420851</v>
      </c>
      <c r="I28" s="21">
        <v>971.80548650858032</v>
      </c>
      <c r="J28" s="21">
        <v>971.45673420918604</v>
      </c>
      <c r="K28" s="20">
        <v>971.80548650858032</v>
      </c>
      <c r="L28" s="21">
        <v>1000</v>
      </c>
      <c r="M28" s="21">
        <v>1000</v>
      </c>
      <c r="N28" s="21">
        <v>1000</v>
      </c>
      <c r="O28" s="20">
        <v>1000</v>
      </c>
      <c r="P28" s="21">
        <v>1000</v>
      </c>
      <c r="Q28" s="21">
        <v>941.35165104468695</v>
      </c>
      <c r="R28" s="21">
        <v>946.68331913153361</v>
      </c>
      <c r="S28" s="20">
        <v>1003.7952166023616</v>
      </c>
      <c r="T28" s="21">
        <v>1002.0421713521117</v>
      </c>
      <c r="U28" s="21">
        <v>1037.7930154528615</v>
      </c>
      <c r="V28" s="21">
        <v>1037.7930154528615</v>
      </c>
      <c r="W28" s="20">
        <v>1048.4563516265548</v>
      </c>
      <c r="X28" s="21">
        <v>1167.788314918997</v>
      </c>
      <c r="Y28" s="21">
        <v>1223.3835459989768</v>
      </c>
      <c r="Z28" s="22">
        <v>1250.0418864332098</v>
      </c>
    </row>
    <row r="29" spans="2:26" x14ac:dyDescent="0.2">
      <c r="B29" s="23" t="s">
        <v>34</v>
      </c>
      <c r="C29" s="24">
        <v>989.52107111584235</v>
      </c>
      <c r="D29" s="25">
        <v>989.52107111584235</v>
      </c>
      <c r="E29" s="25">
        <v>989.52107111584235</v>
      </c>
      <c r="F29" s="25">
        <v>989.52107111584235</v>
      </c>
      <c r="G29" s="24">
        <v>1002.3663471461016</v>
      </c>
      <c r="H29" s="25">
        <v>1019.4059318216698</v>
      </c>
      <c r="I29" s="25">
        <v>1057.941759912447</v>
      </c>
      <c r="J29" s="25">
        <v>1057.6819720277786</v>
      </c>
      <c r="K29" s="24">
        <v>1053.7859578965933</v>
      </c>
      <c r="L29" s="25">
        <v>1073.2638386974922</v>
      </c>
      <c r="M29" s="25">
        <v>1000</v>
      </c>
      <c r="N29" s="25">
        <v>1000</v>
      </c>
      <c r="O29" s="24">
        <v>1000</v>
      </c>
      <c r="P29" s="25">
        <v>1000</v>
      </c>
      <c r="Q29" s="25">
        <v>925.02661604140667</v>
      </c>
      <c r="R29" s="25">
        <v>929.82678201192891</v>
      </c>
      <c r="S29" s="24">
        <v>1025.2100710492725</v>
      </c>
      <c r="T29" s="25">
        <v>1023.6317829754529</v>
      </c>
      <c r="U29" s="25">
        <v>1055.8187050558486</v>
      </c>
      <c r="V29" s="25">
        <v>1055.8187050558486</v>
      </c>
      <c r="W29" s="24">
        <v>1065.4190369968931</v>
      </c>
      <c r="X29" s="25">
        <v>1140.7406639391274</v>
      </c>
      <c r="Y29" s="25">
        <v>1192.1751357607939</v>
      </c>
      <c r="Z29" s="26">
        <v>1216.175965613405</v>
      </c>
    </row>
    <row r="30" spans="2:26" x14ac:dyDescent="0.2">
      <c r="B30" s="13" t="s">
        <v>35</v>
      </c>
      <c r="C30" s="20"/>
      <c r="D30" s="21"/>
      <c r="E30" s="21"/>
      <c r="F30" s="21"/>
      <c r="G30" s="20"/>
      <c r="H30" s="21"/>
      <c r="I30" s="21"/>
      <c r="J30" s="21"/>
      <c r="K30" s="20"/>
      <c r="L30" s="21"/>
      <c r="M30" s="21"/>
      <c r="N30" s="21"/>
      <c r="O30" s="20"/>
      <c r="P30" s="21"/>
      <c r="Q30" s="21"/>
      <c r="R30" s="21"/>
      <c r="S30" s="20"/>
      <c r="T30" s="21"/>
      <c r="U30" s="21"/>
      <c r="V30" s="21"/>
      <c r="W30" s="20"/>
      <c r="X30" s="21"/>
      <c r="Y30" s="21"/>
      <c r="Z30" s="22"/>
    </row>
    <row r="31" spans="2:26" x14ac:dyDescent="0.2">
      <c r="B31" s="19" t="s">
        <v>36</v>
      </c>
      <c r="C31" s="20">
        <v>621.92489848141634</v>
      </c>
      <c r="D31" s="21">
        <v>621.92489848141634</v>
      </c>
      <c r="E31" s="21">
        <v>621.92489848141634</v>
      </c>
      <c r="F31" s="21">
        <v>621.92489848141634</v>
      </c>
      <c r="G31" s="20">
        <v>621.92489848141634</v>
      </c>
      <c r="H31" s="21">
        <v>621.92489848141634</v>
      </c>
      <c r="I31" s="21">
        <v>621.92489848141634</v>
      </c>
      <c r="J31" s="21">
        <v>621.92489848141634</v>
      </c>
      <c r="K31" s="20">
        <v>621.92489848141634</v>
      </c>
      <c r="L31" s="21">
        <v>621.92489848141634</v>
      </c>
      <c r="M31" s="21">
        <v>1026.1203212212449</v>
      </c>
      <c r="N31" s="21">
        <v>1000</v>
      </c>
      <c r="O31" s="20">
        <v>1000</v>
      </c>
      <c r="P31" s="21">
        <v>1000</v>
      </c>
      <c r="Q31" s="21">
        <v>998.738562755879</v>
      </c>
      <c r="R31" s="21">
        <v>998.738562755879</v>
      </c>
      <c r="S31" s="20">
        <v>1000</v>
      </c>
      <c r="T31" s="21">
        <v>1000</v>
      </c>
      <c r="U31" s="21">
        <v>1000</v>
      </c>
      <c r="V31" s="21">
        <v>1000</v>
      </c>
      <c r="W31" s="20">
        <v>1000</v>
      </c>
      <c r="X31" s="21">
        <v>1000</v>
      </c>
      <c r="Y31" s="21">
        <v>1000</v>
      </c>
      <c r="Z31" s="22">
        <v>1000</v>
      </c>
    </row>
    <row r="32" spans="2:26" x14ac:dyDescent="0.2">
      <c r="B32" s="19" t="s">
        <v>37</v>
      </c>
      <c r="C32" s="20">
        <v>880.31054761026644</v>
      </c>
      <c r="D32" s="21">
        <v>879.5134844425952</v>
      </c>
      <c r="E32" s="21">
        <v>879.5134844425952</v>
      </c>
      <c r="F32" s="21">
        <v>904.75980742670879</v>
      </c>
      <c r="G32" s="20">
        <v>1018.6399840590502</v>
      </c>
      <c r="H32" s="21">
        <v>970.13185057729856</v>
      </c>
      <c r="I32" s="21">
        <v>970.37204888499821</v>
      </c>
      <c r="J32" s="21">
        <v>971.73843295136896</v>
      </c>
      <c r="K32" s="20">
        <v>961.86880661361147</v>
      </c>
      <c r="L32" s="21">
        <v>963.43328189666852</v>
      </c>
      <c r="M32" s="21">
        <v>957.42058014241513</v>
      </c>
      <c r="N32" s="21">
        <v>1000</v>
      </c>
      <c r="O32" s="20">
        <v>1024.7370462142565</v>
      </c>
      <c r="P32" s="21">
        <v>1058.3516345468281</v>
      </c>
      <c r="Q32" s="21">
        <v>1113.884274610165</v>
      </c>
      <c r="R32" s="21">
        <v>1113.884274610165</v>
      </c>
      <c r="S32" s="20">
        <v>1035.7364631494738</v>
      </c>
      <c r="T32" s="21">
        <v>1035.7364631494738</v>
      </c>
      <c r="U32" s="21">
        <v>1035.7364631494738</v>
      </c>
      <c r="V32" s="21">
        <v>1143.3922458796267</v>
      </c>
      <c r="W32" s="20">
        <v>1143.3922458796267</v>
      </c>
      <c r="X32" s="21">
        <v>1142.7408627377592</v>
      </c>
      <c r="Y32" s="21">
        <v>1153.3502508371828</v>
      </c>
      <c r="Z32" s="22">
        <v>1153.3502508371828</v>
      </c>
    </row>
    <row r="33" spans="2:26" x14ac:dyDescent="0.2">
      <c r="B33" s="19" t="s">
        <v>38</v>
      </c>
      <c r="C33" s="20">
        <v>1030.6482283244547</v>
      </c>
      <c r="D33" s="21">
        <v>1024.6208271513303</v>
      </c>
      <c r="E33" s="21">
        <v>1011.0942055613538</v>
      </c>
      <c r="F33" s="21">
        <v>1012.6946437076077</v>
      </c>
      <c r="G33" s="20">
        <v>1020.0142441350844</v>
      </c>
      <c r="H33" s="21">
        <v>1020.0142441350844</v>
      </c>
      <c r="I33" s="21">
        <v>1020.0142441350844</v>
      </c>
      <c r="J33" s="21">
        <v>994.02154440304196</v>
      </c>
      <c r="K33" s="20">
        <v>994.02154440304196</v>
      </c>
      <c r="L33" s="21">
        <v>993.88868983422071</v>
      </c>
      <c r="M33" s="21">
        <v>1000</v>
      </c>
      <c r="N33" s="21">
        <v>1000</v>
      </c>
      <c r="O33" s="20">
        <v>1007.4085023619714</v>
      </c>
      <c r="P33" s="21">
        <v>1008.6606436062484</v>
      </c>
      <c r="Q33" s="21">
        <v>1011.1649260948021</v>
      </c>
      <c r="R33" s="21">
        <v>1011.1649260948021</v>
      </c>
      <c r="S33" s="20">
        <v>1011.1649260948021</v>
      </c>
      <c r="T33" s="21">
        <v>1012.7246559192165</v>
      </c>
      <c r="U33" s="21">
        <v>1018.1506013110831</v>
      </c>
      <c r="V33" s="21">
        <v>1018.1506013110831</v>
      </c>
      <c r="W33" s="20">
        <v>1018.1506013110831</v>
      </c>
      <c r="X33" s="21">
        <v>1098.9137115669416</v>
      </c>
      <c r="Y33" s="21">
        <v>1098.9137115669416</v>
      </c>
      <c r="Z33" s="22">
        <v>1117.0806530708198</v>
      </c>
    </row>
    <row r="34" spans="2:26" x14ac:dyDescent="0.2">
      <c r="B34" s="19" t="s">
        <v>39</v>
      </c>
      <c r="C34" s="20">
        <v>1028.4135276069658</v>
      </c>
      <c r="D34" s="21">
        <v>1028.4135276069658</v>
      </c>
      <c r="E34" s="21">
        <v>1028.4135276069658</v>
      </c>
      <c r="F34" s="21">
        <v>1000</v>
      </c>
      <c r="G34" s="20">
        <v>1000</v>
      </c>
      <c r="H34" s="21">
        <v>1000</v>
      </c>
      <c r="I34" s="21">
        <v>1000</v>
      </c>
      <c r="J34" s="21">
        <v>1000</v>
      </c>
      <c r="K34" s="20">
        <v>1000</v>
      </c>
      <c r="L34" s="21">
        <v>1000</v>
      </c>
      <c r="M34" s="21">
        <v>1000</v>
      </c>
      <c r="N34" s="21">
        <v>1000</v>
      </c>
      <c r="O34" s="20">
        <v>1000</v>
      </c>
      <c r="P34" s="21">
        <v>1000</v>
      </c>
      <c r="Q34" s="21">
        <v>996.54849830940066</v>
      </c>
      <c r="R34" s="21">
        <v>996.54849830940066</v>
      </c>
      <c r="S34" s="20">
        <v>1167.8026635151616</v>
      </c>
      <c r="T34" s="21">
        <v>1151.2324846358783</v>
      </c>
      <c r="U34" s="21">
        <v>1167.1265139173126</v>
      </c>
      <c r="V34" s="21">
        <v>1167.1265139173126</v>
      </c>
      <c r="W34" s="20">
        <v>1167.1265139173126</v>
      </c>
      <c r="X34" s="21">
        <v>1167.1265139173126</v>
      </c>
      <c r="Y34" s="21">
        <v>1087.0356697843845</v>
      </c>
      <c r="Z34" s="22">
        <v>1172.5273234465926</v>
      </c>
    </row>
    <row r="35" spans="2:26" x14ac:dyDescent="0.2">
      <c r="B35" s="23" t="s">
        <v>40</v>
      </c>
      <c r="C35" s="24">
        <v>900.53381737901384</v>
      </c>
      <c r="D35" s="25">
        <v>897.80697214921622</v>
      </c>
      <c r="E35" s="25">
        <v>892.03441444599287</v>
      </c>
      <c r="F35" s="25">
        <v>893.83602640291701</v>
      </c>
      <c r="G35" s="24">
        <v>919.05095441450271</v>
      </c>
      <c r="H35" s="25">
        <v>909.64101744301797</v>
      </c>
      <c r="I35" s="25">
        <v>909.68761274104065</v>
      </c>
      <c r="J35" s="25">
        <v>898.86015034659908</v>
      </c>
      <c r="K35" s="24">
        <v>896.94557324159985</v>
      </c>
      <c r="L35" s="25">
        <v>897.19236438173698</v>
      </c>
      <c r="M35" s="25">
        <v>998.17263987267131</v>
      </c>
      <c r="N35" s="25">
        <v>1000</v>
      </c>
      <c r="O35" s="24">
        <v>1006.0569170267999</v>
      </c>
      <c r="P35" s="25">
        <v>1008.7219417174496</v>
      </c>
      <c r="Q35" s="25">
        <v>1012.799271289063</v>
      </c>
      <c r="R35" s="25">
        <v>1012.799271289063</v>
      </c>
      <c r="S35" s="24">
        <v>1024.8117781676895</v>
      </c>
      <c r="T35" s="25">
        <v>1024.2393055933949</v>
      </c>
      <c r="U35" s="25">
        <v>1029.1587715338912</v>
      </c>
      <c r="V35" s="25">
        <v>1035.1620180927036</v>
      </c>
      <c r="W35" s="24">
        <v>1035.1620180927036</v>
      </c>
      <c r="X35" s="25">
        <v>1086.1169955709329</v>
      </c>
      <c r="Y35" s="25">
        <v>1079.1818094504465</v>
      </c>
      <c r="Z35" s="26">
        <v>1098.6862078507681</v>
      </c>
    </row>
    <row r="36" spans="2:26" x14ac:dyDescent="0.2">
      <c r="B36" s="13" t="s">
        <v>41</v>
      </c>
      <c r="C36" s="20"/>
      <c r="D36" s="21"/>
      <c r="E36" s="21"/>
      <c r="F36" s="21"/>
      <c r="G36" s="20"/>
      <c r="H36" s="21"/>
      <c r="I36" s="21"/>
      <c r="J36" s="21"/>
      <c r="K36" s="20"/>
      <c r="L36" s="21"/>
      <c r="M36" s="21"/>
      <c r="N36" s="21"/>
      <c r="O36" s="20"/>
      <c r="P36" s="21"/>
      <c r="Q36" s="21"/>
      <c r="R36" s="21"/>
      <c r="S36" s="20"/>
      <c r="T36" s="21"/>
      <c r="U36" s="21"/>
      <c r="V36" s="21"/>
      <c r="W36" s="20"/>
      <c r="X36" s="21"/>
      <c r="Y36" s="21"/>
      <c r="Z36" s="22"/>
    </row>
    <row r="37" spans="2:26" x14ac:dyDescent="0.2">
      <c r="B37" s="19" t="s">
        <v>42</v>
      </c>
      <c r="C37" s="20">
        <v>910.09382303285793</v>
      </c>
      <c r="D37" s="21">
        <v>1111.5616229031489</v>
      </c>
      <c r="E37" s="21">
        <v>1101.8761962384842</v>
      </c>
      <c r="F37" s="21">
        <v>1095.6233501967706</v>
      </c>
      <c r="G37" s="20">
        <v>1009.6854266646649</v>
      </c>
      <c r="H37" s="21">
        <v>886.23179433923804</v>
      </c>
      <c r="I37" s="21">
        <v>886.23179433923804</v>
      </c>
      <c r="J37" s="21">
        <v>886.23179433923804</v>
      </c>
      <c r="K37" s="20">
        <v>1009.6854266646646</v>
      </c>
      <c r="L37" s="21">
        <v>1009.6854266646646</v>
      </c>
      <c r="M37" s="21">
        <v>1000</v>
      </c>
      <c r="N37" s="21">
        <v>1000</v>
      </c>
      <c r="O37" s="20">
        <v>1000</v>
      </c>
      <c r="P37" s="21">
        <v>959.13544959278249</v>
      </c>
      <c r="Q37" s="21">
        <v>1319.8435042925535</v>
      </c>
      <c r="R37" s="21">
        <v>1319.8435042925535</v>
      </c>
      <c r="S37" s="20">
        <v>1587.4163398334476</v>
      </c>
      <c r="T37" s="21">
        <v>1251.5510526714706</v>
      </c>
      <c r="U37" s="21">
        <v>1251.5510526714706</v>
      </c>
      <c r="V37" s="21">
        <v>1251.5510526714706</v>
      </c>
      <c r="W37" s="20">
        <v>1230.242577476617</v>
      </c>
      <c r="X37" s="21">
        <v>1232.9061368759735</v>
      </c>
      <c r="Y37" s="21">
        <v>1316.2475951312747</v>
      </c>
      <c r="Z37" s="22">
        <v>1316.2475951312747</v>
      </c>
    </row>
    <row r="38" spans="2:26" x14ac:dyDescent="0.2">
      <c r="B38" s="19" t="s">
        <v>43</v>
      </c>
      <c r="C38" s="20">
        <v>1049.0580229421164</v>
      </c>
      <c r="D38" s="21">
        <v>1049.0580229421164</v>
      </c>
      <c r="E38" s="21">
        <v>1049.0580229421164</v>
      </c>
      <c r="F38" s="21">
        <v>1049.0580229421164</v>
      </c>
      <c r="G38" s="20">
        <v>1049.0580229421164</v>
      </c>
      <c r="H38" s="21">
        <v>1049.0580229421164</v>
      </c>
      <c r="I38" s="21">
        <v>1049.0580229421164</v>
      </c>
      <c r="J38" s="21">
        <v>1049.0580229421164</v>
      </c>
      <c r="K38" s="20">
        <v>1000.0000000000001</v>
      </c>
      <c r="L38" s="21">
        <v>1000.0000000000001</v>
      </c>
      <c r="M38" s="21">
        <v>1000.0000000000001</v>
      </c>
      <c r="N38" s="21">
        <v>1000</v>
      </c>
      <c r="O38" s="20">
        <v>1000</v>
      </c>
      <c r="P38" s="21">
        <v>1000</v>
      </c>
      <c r="Q38" s="21">
        <v>1058.2468765380836</v>
      </c>
      <c r="R38" s="21">
        <v>1058.2468765380836</v>
      </c>
      <c r="S38" s="20">
        <v>1058.2468765380836</v>
      </c>
      <c r="T38" s="21">
        <v>1058.2468765380836</v>
      </c>
      <c r="U38" s="21">
        <v>982.49848719156796</v>
      </c>
      <c r="V38" s="21">
        <v>982.49848719156796</v>
      </c>
      <c r="W38" s="20">
        <v>873.59546025375676</v>
      </c>
      <c r="X38" s="21">
        <v>1196.3827172365282</v>
      </c>
      <c r="Y38" s="21">
        <v>1196.3827172365282</v>
      </c>
      <c r="Z38" s="22">
        <v>1196.3827172365282</v>
      </c>
    </row>
    <row r="39" spans="2:26" x14ac:dyDescent="0.2">
      <c r="B39" s="19" t="s">
        <v>44</v>
      </c>
      <c r="C39" s="20">
        <v>1000</v>
      </c>
      <c r="D39" s="21">
        <v>1000</v>
      </c>
      <c r="E39" s="21">
        <v>1000</v>
      </c>
      <c r="F39" s="21">
        <v>1000</v>
      </c>
      <c r="G39" s="20">
        <v>1000</v>
      </c>
      <c r="H39" s="21">
        <v>1000</v>
      </c>
      <c r="I39" s="21">
        <v>1000</v>
      </c>
      <c r="J39" s="21">
        <v>1000</v>
      </c>
      <c r="K39" s="20">
        <v>1000</v>
      </c>
      <c r="L39" s="21">
        <v>1000</v>
      </c>
      <c r="M39" s="21">
        <v>1000</v>
      </c>
      <c r="N39" s="21">
        <v>1000</v>
      </c>
      <c r="O39" s="20">
        <v>1000</v>
      </c>
      <c r="P39" s="21">
        <v>1000</v>
      </c>
      <c r="Q39" s="21">
        <v>1000</v>
      </c>
      <c r="R39" s="21">
        <v>999.99960000042211</v>
      </c>
      <c r="S39" s="20">
        <v>1004.5703965937314</v>
      </c>
      <c r="T39" s="21">
        <v>1026.3031506434322</v>
      </c>
      <c r="U39" s="21">
        <v>1038.3031379781235</v>
      </c>
      <c r="V39" s="21">
        <v>1038.3031379781235</v>
      </c>
      <c r="W39" s="20">
        <v>1033.7323413848144</v>
      </c>
      <c r="X39" s="21">
        <v>1022.4028861057391</v>
      </c>
      <c r="Y39" s="21">
        <v>1063.5536348862547</v>
      </c>
      <c r="Z39" s="22">
        <v>1063.5536348862547</v>
      </c>
    </row>
    <row r="40" spans="2:26" x14ac:dyDescent="0.2">
      <c r="B40" s="19" t="s">
        <v>45</v>
      </c>
      <c r="C40" s="20">
        <v>978.14331725299201</v>
      </c>
      <c r="D40" s="21">
        <v>978.14331725299201</v>
      </c>
      <c r="E40" s="21">
        <v>1019.8921365874422</v>
      </c>
      <c r="F40" s="21">
        <v>1019.8921365874422</v>
      </c>
      <c r="G40" s="20">
        <v>990.01528536158457</v>
      </c>
      <c r="H40" s="21">
        <v>990.01528536158457</v>
      </c>
      <c r="I40" s="21">
        <v>988.90850413049202</v>
      </c>
      <c r="J40" s="21">
        <v>992.28609652264743</v>
      </c>
      <c r="K40" s="20">
        <v>991.87313439974832</v>
      </c>
      <c r="L40" s="21">
        <v>1000.0000000000001</v>
      </c>
      <c r="M40" s="21">
        <v>1000.0000000000001</v>
      </c>
      <c r="N40" s="21">
        <v>1000</v>
      </c>
      <c r="O40" s="20">
        <v>1037.9729869292528</v>
      </c>
      <c r="P40" s="21">
        <v>1014.2398700984699</v>
      </c>
      <c r="Q40" s="21">
        <v>1085.8081398132406</v>
      </c>
      <c r="R40" s="21">
        <v>1085.8081398132406</v>
      </c>
      <c r="S40" s="20">
        <v>1033.3452824704589</v>
      </c>
      <c r="T40" s="21">
        <v>1033.3452824704589</v>
      </c>
      <c r="U40" s="21">
        <v>1094.9433306365104</v>
      </c>
      <c r="V40" s="21">
        <v>1094.9433306365104</v>
      </c>
      <c r="W40" s="20">
        <v>1083.5198279755659</v>
      </c>
      <c r="X40" s="21">
        <v>1193.9260249216643</v>
      </c>
      <c r="Y40" s="21">
        <v>1146.8914729626738</v>
      </c>
      <c r="Z40" s="22">
        <v>1130.8997252966169</v>
      </c>
    </row>
    <row r="41" spans="2:26" x14ac:dyDescent="0.2">
      <c r="B41" s="19" t="s">
        <v>46</v>
      </c>
      <c r="C41" s="20">
        <v>1272.3476816204698</v>
      </c>
      <c r="D41" s="21">
        <v>1272.3476816204698</v>
      </c>
      <c r="E41" s="21">
        <v>1285.2660073623003</v>
      </c>
      <c r="F41" s="21">
        <v>1288.490523078503</v>
      </c>
      <c r="G41" s="20">
        <v>1302.7885801718539</v>
      </c>
      <c r="H41" s="21">
        <v>1302.7885801718539</v>
      </c>
      <c r="I41" s="21">
        <v>1294.1763630106334</v>
      </c>
      <c r="J41" s="21">
        <v>1188.3082166719964</v>
      </c>
      <c r="K41" s="20">
        <v>1188.3082166719964</v>
      </c>
      <c r="L41" s="21">
        <v>1196.9204338332172</v>
      </c>
      <c r="M41" s="21">
        <v>1000</v>
      </c>
      <c r="N41" s="21">
        <v>1000</v>
      </c>
      <c r="O41" s="20">
        <v>1000</v>
      </c>
      <c r="P41" s="21">
        <v>995.73135835615426</v>
      </c>
      <c r="Q41" s="21">
        <v>1030.6065680968468</v>
      </c>
      <c r="R41" s="21">
        <v>1030.6065680968468</v>
      </c>
      <c r="S41" s="20">
        <v>1046.2218393705198</v>
      </c>
      <c r="T41" s="21">
        <v>1046.2218393705198</v>
      </c>
      <c r="U41" s="21">
        <v>1011.4423061131898</v>
      </c>
      <c r="V41" s="21">
        <v>1011.4423061131898</v>
      </c>
      <c r="W41" s="20">
        <v>1025.9988144942083</v>
      </c>
      <c r="X41" s="21">
        <v>1073.3036179432677</v>
      </c>
      <c r="Y41" s="21">
        <v>1030.8194616070027</v>
      </c>
      <c r="Z41" s="22">
        <v>1030.8194616070027</v>
      </c>
    </row>
    <row r="42" spans="2:26" x14ac:dyDescent="0.2">
      <c r="B42" s="19" t="s">
        <v>47</v>
      </c>
      <c r="C42" s="20">
        <v>1000.0000000000001</v>
      </c>
      <c r="D42" s="21">
        <v>1000.0000000000001</v>
      </c>
      <c r="E42" s="21">
        <v>1000.0000000000001</v>
      </c>
      <c r="F42" s="21">
        <v>1000.0000000000001</v>
      </c>
      <c r="G42" s="20">
        <v>1000.0000000000001</v>
      </c>
      <c r="H42" s="21">
        <v>1000.0000000000001</v>
      </c>
      <c r="I42" s="21">
        <v>1000.0000000000001</v>
      </c>
      <c r="J42" s="21">
        <v>1000.0000000000001</v>
      </c>
      <c r="K42" s="20">
        <v>1000.0000000000001</v>
      </c>
      <c r="L42" s="21">
        <v>1000.0000000000001</v>
      </c>
      <c r="M42" s="21">
        <v>1000.0000000000001</v>
      </c>
      <c r="N42" s="21">
        <v>1000</v>
      </c>
      <c r="O42" s="20">
        <v>1000</v>
      </c>
      <c r="P42" s="21">
        <v>1000</v>
      </c>
      <c r="Q42" s="21">
        <v>1000</v>
      </c>
      <c r="R42" s="21">
        <v>1000</v>
      </c>
      <c r="S42" s="20">
        <v>1000</v>
      </c>
      <c r="T42" s="21">
        <v>1000</v>
      </c>
      <c r="U42" s="21">
        <v>1000</v>
      </c>
      <c r="V42" s="21">
        <v>1000</v>
      </c>
      <c r="W42" s="20">
        <v>1000</v>
      </c>
      <c r="X42" s="21">
        <v>1000</v>
      </c>
      <c r="Y42" s="21">
        <v>1000</v>
      </c>
      <c r="Z42" s="22">
        <v>1000</v>
      </c>
    </row>
    <row r="43" spans="2:26" x14ac:dyDescent="0.2">
      <c r="B43" s="23" t="s">
        <v>48</v>
      </c>
      <c r="C43" s="24">
        <v>1041.4307903798053</v>
      </c>
      <c r="D43" s="25">
        <v>1074.0013543104953</v>
      </c>
      <c r="E43" s="25">
        <v>1084.2354058355224</v>
      </c>
      <c r="F43" s="25">
        <v>1083.837543180877</v>
      </c>
      <c r="G43" s="24">
        <v>1065.975624901185</v>
      </c>
      <c r="H43" s="25">
        <v>1046.0173267179516</v>
      </c>
      <c r="I43" s="25">
        <v>1044.1323467317657</v>
      </c>
      <c r="J43" s="25">
        <v>1024.7617226028663</v>
      </c>
      <c r="K43" s="24">
        <v>1035.5461472405098</v>
      </c>
      <c r="L43" s="25">
        <v>1039.002318389538</v>
      </c>
      <c r="M43" s="25">
        <v>1000.0000000000001</v>
      </c>
      <c r="N43" s="25">
        <v>1000</v>
      </c>
      <c r="O43" s="24">
        <v>1005.0743898201282</v>
      </c>
      <c r="P43" s="25">
        <v>998.04025608910285</v>
      </c>
      <c r="Q43" s="25">
        <v>1057.5420740512338</v>
      </c>
      <c r="R43" s="25">
        <v>1057.5419978172999</v>
      </c>
      <c r="S43" s="24">
        <v>1072.871906036235</v>
      </c>
      <c r="T43" s="25">
        <v>1056.1385456426999</v>
      </c>
      <c r="U43" s="25">
        <v>1034.1466189576918</v>
      </c>
      <c r="V43" s="25">
        <v>1034.1466189576918</v>
      </c>
      <c r="W43" s="24">
        <v>1003.68984928995</v>
      </c>
      <c r="X43" s="25">
        <v>1123.719668074709</v>
      </c>
      <c r="Y43" s="25">
        <v>1117.292209654511</v>
      </c>
      <c r="Z43" s="26">
        <v>1115.1552073240418</v>
      </c>
    </row>
    <row r="44" spans="2:26" x14ac:dyDescent="0.2">
      <c r="B44" s="27" t="s">
        <v>10</v>
      </c>
      <c r="C44" s="28">
        <v>926.57874085668391</v>
      </c>
      <c r="D44" s="29">
        <v>928.73178182293589</v>
      </c>
      <c r="E44" s="29">
        <v>934.6169302424895</v>
      </c>
      <c r="F44" s="29">
        <v>942.35773905899237</v>
      </c>
      <c r="G44" s="28">
        <v>947.72311197856538</v>
      </c>
      <c r="H44" s="29">
        <v>945.13880047403575</v>
      </c>
      <c r="I44" s="29">
        <v>955.73604905981449</v>
      </c>
      <c r="J44" s="29">
        <v>964.29068717906284</v>
      </c>
      <c r="K44" s="28">
        <v>969.69155014628848</v>
      </c>
      <c r="L44" s="29">
        <v>983.03813700960654</v>
      </c>
      <c r="M44" s="29">
        <v>993.31812829493708</v>
      </c>
      <c r="N44" s="29">
        <v>1000</v>
      </c>
      <c r="O44" s="28">
        <v>1003.6884852544059</v>
      </c>
      <c r="P44" s="29">
        <v>1005.1573285789131</v>
      </c>
      <c r="Q44" s="29">
        <v>998.34186061872128</v>
      </c>
      <c r="R44" s="29">
        <v>1000.8119281614927</v>
      </c>
      <c r="S44" s="28">
        <v>1034.9617895478314</v>
      </c>
      <c r="T44" s="29">
        <v>1068.7270959491741</v>
      </c>
      <c r="U44" s="29">
        <v>1073.2429430613176</v>
      </c>
      <c r="V44" s="29">
        <v>1098.6367443948297</v>
      </c>
      <c r="W44" s="28">
        <v>1124.7081520646282</v>
      </c>
      <c r="X44" s="29">
        <v>1195.9909437940862</v>
      </c>
      <c r="Y44" s="29">
        <v>1225.9458327601847</v>
      </c>
      <c r="Z44" s="30">
        <v>1248.9361111308717</v>
      </c>
    </row>
    <row r="45" spans="2:26" x14ac:dyDescent="0.2">
      <c r="T45" s="31"/>
      <c r="X45" s="31"/>
    </row>
    <row r="46" spans="2:26" x14ac:dyDescent="0.2">
      <c r="T46" s="31"/>
      <c r="X46" s="31"/>
    </row>
  </sheetData>
  <mergeCells count="8">
    <mergeCell ref="W3:Z3"/>
    <mergeCell ref="O3:R3"/>
    <mergeCell ref="S3:V3"/>
    <mergeCell ref="B2:H2"/>
    <mergeCell ref="C3:F3"/>
    <mergeCell ref="G3:J3"/>
    <mergeCell ref="K3:N3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</vt:lpstr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</dc:creator>
  <cp:lastModifiedBy>Lae Peleti</cp:lastModifiedBy>
  <cp:lastPrinted>2023-04-10T22:42:45Z</cp:lastPrinted>
  <dcterms:created xsi:type="dcterms:W3CDTF">2022-02-06T09:22:47Z</dcterms:created>
  <dcterms:modified xsi:type="dcterms:W3CDTF">2023-04-16T05:34:52Z</dcterms:modified>
</cp:coreProperties>
</file>